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2" windowHeight="9348" activeTab="0"/>
  </bookViews>
  <sheets>
    <sheet name="AGGREGATE" sheetId="1" r:id="rId1"/>
    <sheet name="DAILY" sheetId="2" r:id="rId2"/>
    <sheet name="TEAM" sheetId="3" r:id="rId3"/>
    <sheet name="FINAL" sheetId="4" r:id="rId4"/>
  </sheets>
  <definedNames>
    <definedName name="_xlnm.Print_Area" localSheetId="1">'DAILY'!$A$1:$K$46</definedName>
    <definedName name="_xlnm.Print_Area" localSheetId="3">'FINAL'!$A$1:$K$10</definedName>
    <definedName name="_xlnm.Print_Area" localSheetId="2">'TEAM'!$A$1:$J$9</definedName>
  </definedNames>
  <calcPr fullCalcOnLoad="1"/>
</workbook>
</file>

<file path=xl/sharedStrings.xml><?xml version="1.0" encoding="utf-8"?>
<sst xmlns="http://schemas.openxmlformats.org/spreadsheetml/2006/main" count="1374" uniqueCount="169">
  <si>
    <t>SHOOTER</t>
  </si>
  <si>
    <t>DAY 1</t>
  </si>
  <si>
    <t>DAY 2</t>
  </si>
  <si>
    <t>Sarah Sutton</t>
  </si>
  <si>
    <t>Michael Steinel</t>
  </si>
  <si>
    <t>Samantha Peterson</t>
  </si>
  <si>
    <t>Kayla Gadeken</t>
  </si>
  <si>
    <t>Haley Castillo</t>
  </si>
  <si>
    <t>Samuel Elliott</t>
  </si>
  <si>
    <t>Grace Taschuk</t>
  </si>
  <si>
    <t>Josh Kovach</t>
  </si>
  <si>
    <t>M Snyder</t>
  </si>
  <si>
    <t>Cory Miller</t>
  </si>
  <si>
    <t>Amy Gentry</t>
  </si>
  <si>
    <t>Antonio Remedios</t>
  </si>
  <si>
    <t>Samantha Miller</t>
  </si>
  <si>
    <t>Aidan Maddox</t>
  </si>
  <si>
    <t>T Hennig</t>
  </si>
  <si>
    <t>Christina Holden</t>
  </si>
  <si>
    <t>Elizabeth Ewert</t>
  </si>
  <si>
    <t>Cody Bogle</t>
  </si>
  <si>
    <t>James Wells</t>
  </si>
  <si>
    <t>Mark Amdahl</t>
  </si>
  <si>
    <t>Randi Loudin</t>
  </si>
  <si>
    <t>Bailey Powell</t>
  </si>
  <si>
    <t>Jonethan Cleaver</t>
  </si>
  <si>
    <t>Mary Maystrovich</t>
  </si>
  <si>
    <t>Joanna O'Neill</t>
  </si>
  <si>
    <t>Jeremy Alire</t>
  </si>
  <si>
    <t>Leah McDole</t>
  </si>
  <si>
    <t>Holly Hayes</t>
  </si>
  <si>
    <t>Emily Fitzgerald</t>
  </si>
  <si>
    <t>Maliya Hillman</t>
  </si>
  <si>
    <t>Tyler Thompson</t>
  </si>
  <si>
    <t>Kayla Hitshew</t>
  </si>
  <si>
    <t>Jalen Saenz</t>
  </si>
  <si>
    <t>Chris Hitshew</t>
  </si>
  <si>
    <t>Amanda Mayo</t>
  </si>
  <si>
    <t>Michael Dietz</t>
  </si>
  <si>
    <t>Freeman Hawker</t>
  </si>
  <si>
    <t>H Schoenrock</t>
  </si>
  <si>
    <t>Brielle Smith</t>
  </si>
  <si>
    <t>Chase Hanley</t>
  </si>
  <si>
    <t>McKinley Whipkey</t>
  </si>
  <si>
    <t>Christopher Marler</t>
  </si>
  <si>
    <t>Stephanie Nielson</t>
  </si>
  <si>
    <t>Ansley Grothusen</t>
  </si>
  <si>
    <t>Total</t>
  </si>
  <si>
    <t>Shooter Sporter</t>
  </si>
  <si>
    <t>Day 1</t>
  </si>
  <si>
    <t>Day 2</t>
  </si>
  <si>
    <t>Matthew Warren</t>
  </si>
  <si>
    <t>Brendaya Grigsby</t>
  </si>
  <si>
    <t>Cassandra Rodriquez</t>
  </si>
  <si>
    <t>Levi Carlson</t>
  </si>
  <si>
    <t>Shauntae Daily</t>
  </si>
  <si>
    <t>Hayden Briggs</t>
  </si>
  <si>
    <t>Larry Maloney</t>
  </si>
  <si>
    <t>Hunter Ferguson</t>
  </si>
  <si>
    <t>Danielle Louie</t>
  </si>
  <si>
    <t>Alexander Eikelenboom</t>
  </si>
  <si>
    <t>Kenneth Bustos</t>
  </si>
  <si>
    <t>Haylee Schoenrock</t>
  </si>
  <si>
    <t>Morgan Tench</t>
  </si>
  <si>
    <t>David Cortez</t>
  </si>
  <si>
    <t>Madison Snyder</t>
  </si>
  <si>
    <t>Nicolas McKeon</t>
  </si>
  <si>
    <t>Kris Klein</t>
  </si>
  <si>
    <t>Cameron Scholl</t>
  </si>
  <si>
    <t>Cassandra Robledo</t>
  </si>
  <si>
    <t>Thomas Hennig</t>
  </si>
  <si>
    <t>Nahum Santiago</t>
  </si>
  <si>
    <t>Adriana Valencia</t>
  </si>
  <si>
    <t>Vanessa Brady</t>
  </si>
  <si>
    <t>Gabriela Mayes</t>
  </si>
  <si>
    <t>Ricardo Uresti</t>
  </si>
  <si>
    <t>Ivan Garcia</t>
  </si>
  <si>
    <t>Sean Gray</t>
  </si>
  <si>
    <t>Dorian Macintosh</t>
  </si>
  <si>
    <t>Mackenzie Gonzalez</t>
  </si>
  <si>
    <t>Felicity Spray</t>
  </si>
  <si>
    <t>Ashley Fried</t>
  </si>
  <si>
    <t>Nathan Luekenhoff</t>
  </si>
  <si>
    <t>Elizabeth McGee</t>
  </si>
  <si>
    <t>TEAM Precision</t>
  </si>
  <si>
    <t>TEAM Sporter</t>
  </si>
  <si>
    <t>Ashland Precision</t>
  </si>
  <si>
    <t>Nebraska State Precision</t>
  </si>
  <si>
    <t>Spokane Precision</t>
  </si>
  <si>
    <t>Manzano</t>
  </si>
  <si>
    <t>Great Trail</t>
  </si>
  <si>
    <t>Eldorado Precision</t>
  </si>
  <si>
    <t>Granbury Precision</t>
  </si>
  <si>
    <t>Los Alamos Precision</t>
  </si>
  <si>
    <t>TOTAL</t>
  </si>
  <si>
    <t>Nation Ford Sporter</t>
  </si>
  <si>
    <t>Selma Sporter</t>
  </si>
  <si>
    <t>Turlock Sporter</t>
  </si>
  <si>
    <t>Parlier Sporter</t>
  </si>
  <si>
    <t>Nebraska State Sporter</t>
  </si>
  <si>
    <t>Volcano Vista Sporter</t>
  </si>
  <si>
    <t>Rio Rancho Sporter</t>
  </si>
  <si>
    <t>Annabelle Stanec</t>
  </si>
  <si>
    <t xml:space="preserve">Final </t>
  </si>
  <si>
    <t>Sporter</t>
  </si>
  <si>
    <t>Name</t>
  </si>
  <si>
    <t>Score</t>
  </si>
  <si>
    <t>Precision</t>
  </si>
  <si>
    <t>Final</t>
  </si>
  <si>
    <t>NAME</t>
  </si>
  <si>
    <t>CLUB</t>
  </si>
  <si>
    <t>TYPE</t>
  </si>
  <si>
    <t>P1-D1</t>
  </si>
  <si>
    <t>P2-D1</t>
  </si>
  <si>
    <t>S1-D1</t>
  </si>
  <si>
    <t>S2-D1</t>
  </si>
  <si>
    <t>K1-D1</t>
  </si>
  <si>
    <t>K2-D1</t>
  </si>
  <si>
    <t>PR-D1</t>
  </si>
  <si>
    <t>ST-D1</t>
  </si>
  <si>
    <t>KN-D1</t>
  </si>
  <si>
    <t>3x20-D1</t>
  </si>
  <si>
    <t>P1-D2</t>
  </si>
  <si>
    <t>P2-D2</t>
  </si>
  <si>
    <t>S1-D2</t>
  </si>
  <si>
    <t>S2-D2</t>
  </si>
  <si>
    <t>K1-D2</t>
  </si>
  <si>
    <t>K2-D2</t>
  </si>
  <si>
    <t>PR-D2</t>
  </si>
  <si>
    <t>ST-D2</t>
  </si>
  <si>
    <t>KN-D2</t>
  </si>
  <si>
    <t>3x20-D2</t>
  </si>
  <si>
    <t>D1+D2 TOTAL</t>
  </si>
  <si>
    <t>FINAL</t>
  </si>
  <si>
    <t>AGGREGATE</t>
  </si>
  <si>
    <t>Ashland</t>
  </si>
  <si>
    <t>P</t>
  </si>
  <si>
    <t>-10X</t>
  </si>
  <si>
    <t>-5X</t>
  </si>
  <si>
    <t>-4X</t>
  </si>
  <si>
    <t>-6X</t>
  </si>
  <si>
    <t>-9X</t>
  </si>
  <si>
    <t>-7X</t>
  </si>
  <si>
    <t>Akron</t>
  </si>
  <si>
    <t>-8X</t>
  </si>
  <si>
    <t>Nebraska State</t>
  </si>
  <si>
    <t>-2X</t>
  </si>
  <si>
    <t>Mendota Heights</t>
  </si>
  <si>
    <t>-3X</t>
  </si>
  <si>
    <t>Eldorado</t>
  </si>
  <si>
    <t>Los Alamos</t>
  </si>
  <si>
    <t>Volcano Vista</t>
  </si>
  <si>
    <t>Fairbanks</t>
  </si>
  <si>
    <t>-0X</t>
  </si>
  <si>
    <t>-1X</t>
  </si>
  <si>
    <t>Spokane</t>
  </si>
  <si>
    <t>Granbury</t>
  </si>
  <si>
    <t>VC4HSS</t>
  </si>
  <si>
    <t>Atrisco</t>
  </si>
  <si>
    <t>Griffin</t>
  </si>
  <si>
    <t>Ansley Grothusen-P</t>
  </si>
  <si>
    <t>Phoenix</t>
  </si>
  <si>
    <t>S</t>
  </si>
  <si>
    <t>Nation Ford</t>
  </si>
  <si>
    <t>Rio Rancho</t>
  </si>
  <si>
    <t>Parlier</t>
  </si>
  <si>
    <t>Turlock</t>
  </si>
  <si>
    <t>Selma</t>
  </si>
  <si>
    <t>Lebanon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</si>
</sst>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164" fontId="34" fillId="0" borderId="15" xfId="0" applyNumberFormat="1" applyFont="1" applyBorder="1" applyAlignment="1">
      <alignment horizontal="center" vertical="center"/>
    </xf>
    <xf numFmtId="164" fontId="36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/>
    </xf>
    <xf numFmtId="164" fontId="34" fillId="0" borderId="1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36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/>
    </xf>
    <xf numFmtId="164" fontId="36" fillId="0" borderId="18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3"/>
  <sheetViews>
    <sheetView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2" max="2" width="20.28125" style="0" customWidth="1"/>
    <col min="3" max="3" width="17.57421875" style="0" customWidth="1"/>
    <col min="4" max="4" width="6.8515625" style="1" customWidth="1"/>
    <col min="5" max="5" width="8.28125" style="32" customWidth="1"/>
    <col min="6" max="6" width="5.00390625" style="33" customWidth="1"/>
    <col min="7" max="7" width="8.28125" style="32" customWidth="1"/>
    <col min="8" max="8" width="5.00390625" style="33" customWidth="1"/>
    <col min="9" max="9" width="8.28125" style="32" customWidth="1"/>
    <col min="10" max="10" width="5.00390625" style="33" customWidth="1"/>
    <col min="11" max="11" width="8.28125" style="32" customWidth="1"/>
    <col min="12" max="12" width="5.00390625" style="33" customWidth="1"/>
    <col min="13" max="13" width="8.28125" style="32" customWidth="1"/>
    <col min="14" max="14" width="5.00390625" style="33" customWidth="1"/>
    <col min="15" max="15" width="8.28125" style="32" customWidth="1"/>
    <col min="16" max="16" width="5.00390625" style="33" customWidth="1"/>
    <col min="17" max="17" width="2.7109375" style="0" customWidth="1"/>
    <col min="18" max="20" width="8.28125" style="34" customWidth="1"/>
    <col min="21" max="21" width="9.7109375" style="7" customWidth="1"/>
    <col min="22" max="22" width="3.7109375" style="0" customWidth="1"/>
    <col min="23" max="23" width="8.28125" style="32" customWidth="1"/>
    <col min="24" max="24" width="5.00390625" style="33" customWidth="1"/>
    <col min="25" max="25" width="8.28125" style="32" customWidth="1"/>
    <col min="26" max="26" width="5.00390625" style="33" customWidth="1"/>
    <col min="27" max="27" width="8.28125" style="32" customWidth="1"/>
    <col min="28" max="28" width="5.00390625" style="33" customWidth="1"/>
    <col min="29" max="29" width="8.28125" style="32" customWidth="1"/>
    <col min="30" max="30" width="5.00390625" style="33" customWidth="1"/>
    <col min="31" max="31" width="8.28125" style="32" customWidth="1"/>
    <col min="32" max="32" width="5.00390625" style="33" customWidth="1"/>
    <col min="33" max="33" width="8.28125" style="32" customWidth="1"/>
    <col min="34" max="34" width="5.00390625" style="33" customWidth="1"/>
    <col min="35" max="35" width="2.7109375" style="0" customWidth="1"/>
    <col min="36" max="38" width="8.28125" style="34" customWidth="1"/>
    <col min="39" max="39" width="9.7109375" style="7" customWidth="1"/>
    <col min="40" max="40" width="1.7109375" style="0" customWidth="1"/>
    <col min="41" max="41" width="14.8515625" style="7" customWidth="1"/>
    <col min="42" max="42" width="9.140625" style="7" customWidth="1"/>
    <col min="43" max="43" width="15.28125" style="7" customWidth="1"/>
  </cols>
  <sheetData>
    <row r="1" spans="2:43" s="2" customFormat="1" ht="15.75" thickTop="1">
      <c r="B1" s="8" t="s">
        <v>109</v>
      </c>
      <c r="C1" s="9" t="s">
        <v>110</v>
      </c>
      <c r="D1" s="9" t="s">
        <v>111</v>
      </c>
      <c r="E1" s="10" t="s">
        <v>112</v>
      </c>
      <c r="F1" s="9"/>
      <c r="G1" s="10" t="s">
        <v>113</v>
      </c>
      <c r="H1" s="9"/>
      <c r="I1" s="10" t="s">
        <v>114</v>
      </c>
      <c r="J1" s="9"/>
      <c r="K1" s="10" t="s">
        <v>115</v>
      </c>
      <c r="L1" s="9"/>
      <c r="M1" s="10" t="s">
        <v>116</v>
      </c>
      <c r="N1" s="9"/>
      <c r="O1" s="10" t="s">
        <v>117</v>
      </c>
      <c r="P1" s="9"/>
      <c r="Q1" s="9"/>
      <c r="R1" s="10" t="s">
        <v>118</v>
      </c>
      <c r="S1" s="10" t="s">
        <v>119</v>
      </c>
      <c r="T1" s="10" t="s">
        <v>120</v>
      </c>
      <c r="U1" s="10" t="s">
        <v>121</v>
      </c>
      <c r="V1" s="9"/>
      <c r="W1" s="10" t="s">
        <v>122</v>
      </c>
      <c r="X1" s="9"/>
      <c r="Y1" s="10" t="s">
        <v>123</v>
      </c>
      <c r="Z1" s="9"/>
      <c r="AA1" s="10" t="s">
        <v>124</v>
      </c>
      <c r="AB1" s="9"/>
      <c r="AC1" s="10" t="s">
        <v>125</v>
      </c>
      <c r="AD1" s="9"/>
      <c r="AE1" s="10" t="s">
        <v>126</v>
      </c>
      <c r="AF1" s="9"/>
      <c r="AG1" s="10" t="s">
        <v>127</v>
      </c>
      <c r="AH1" s="9"/>
      <c r="AI1" s="9"/>
      <c r="AJ1" s="10" t="s">
        <v>128</v>
      </c>
      <c r="AK1" s="10" t="s">
        <v>129</v>
      </c>
      <c r="AL1" s="10" t="s">
        <v>130</v>
      </c>
      <c r="AM1" s="10" t="s">
        <v>131</v>
      </c>
      <c r="AN1" s="9"/>
      <c r="AO1" s="10" t="s">
        <v>132</v>
      </c>
      <c r="AP1" s="10" t="s">
        <v>133</v>
      </c>
      <c r="AQ1" s="11" t="s">
        <v>134</v>
      </c>
    </row>
    <row r="2" spans="1:43" ht="15">
      <c r="A2">
        <v>1</v>
      </c>
      <c r="B2" s="12" t="s">
        <v>102</v>
      </c>
      <c r="C2" s="13" t="s">
        <v>135</v>
      </c>
      <c r="D2" s="14" t="s">
        <v>136</v>
      </c>
      <c r="E2" s="15">
        <v>106.3</v>
      </c>
      <c r="F2" s="16" t="s">
        <v>137</v>
      </c>
      <c r="G2" s="15">
        <v>105.8</v>
      </c>
      <c r="H2" s="16" t="s">
        <v>137</v>
      </c>
      <c r="I2" s="15">
        <v>100.2</v>
      </c>
      <c r="J2" s="16" t="s">
        <v>138</v>
      </c>
      <c r="K2" s="15">
        <v>99.1</v>
      </c>
      <c r="L2" s="16" t="s">
        <v>139</v>
      </c>
      <c r="M2" s="15">
        <v>102.4</v>
      </c>
      <c r="N2" s="16" t="s">
        <v>140</v>
      </c>
      <c r="O2" s="15">
        <v>104.1</v>
      </c>
      <c r="P2" s="16" t="s">
        <v>141</v>
      </c>
      <c r="Q2" s="13"/>
      <c r="R2" s="17">
        <v>212.1</v>
      </c>
      <c r="S2" s="17">
        <v>199.3</v>
      </c>
      <c r="T2" s="17">
        <v>206.5</v>
      </c>
      <c r="U2" s="18">
        <v>617.9</v>
      </c>
      <c r="V2" s="13"/>
      <c r="W2" s="15">
        <v>106.1</v>
      </c>
      <c r="X2" s="16" t="s">
        <v>137</v>
      </c>
      <c r="Y2" s="15">
        <v>105.7</v>
      </c>
      <c r="Z2" s="16" t="s">
        <v>137</v>
      </c>
      <c r="AA2" s="15">
        <v>101.1</v>
      </c>
      <c r="AB2" s="16" t="s">
        <v>140</v>
      </c>
      <c r="AC2" s="15">
        <v>100.8</v>
      </c>
      <c r="AD2" s="16" t="s">
        <v>139</v>
      </c>
      <c r="AE2" s="15">
        <v>104</v>
      </c>
      <c r="AF2" s="16" t="s">
        <v>142</v>
      </c>
      <c r="AG2" s="15">
        <v>102.6</v>
      </c>
      <c r="AH2" s="16" t="s">
        <v>142</v>
      </c>
      <c r="AI2" s="13"/>
      <c r="AJ2" s="17">
        <v>211.8</v>
      </c>
      <c r="AK2" s="17">
        <v>201.9</v>
      </c>
      <c r="AL2" s="17">
        <v>206.6</v>
      </c>
      <c r="AM2" s="18">
        <v>620.3</v>
      </c>
      <c r="AN2" s="13"/>
      <c r="AO2" s="19">
        <v>1238.1999999999998</v>
      </c>
      <c r="AP2" s="18">
        <v>102.2</v>
      </c>
      <c r="AQ2" s="20">
        <v>1340.3999999999999</v>
      </c>
    </row>
    <row r="3" spans="1:43" ht="15">
      <c r="A3">
        <v>2</v>
      </c>
      <c r="B3" s="21" t="s">
        <v>3</v>
      </c>
      <c r="C3" s="13" t="s">
        <v>143</v>
      </c>
      <c r="D3" s="14" t="s">
        <v>136</v>
      </c>
      <c r="E3" s="15">
        <v>106</v>
      </c>
      <c r="F3" s="16" t="s">
        <v>137</v>
      </c>
      <c r="G3" s="15">
        <v>105</v>
      </c>
      <c r="H3" s="16" t="s">
        <v>141</v>
      </c>
      <c r="I3" s="15">
        <v>101.5</v>
      </c>
      <c r="J3" s="16" t="s">
        <v>138</v>
      </c>
      <c r="K3" s="15">
        <v>102.5</v>
      </c>
      <c r="L3" s="16" t="s">
        <v>142</v>
      </c>
      <c r="M3" s="15">
        <v>103.1</v>
      </c>
      <c r="N3" s="16" t="s">
        <v>140</v>
      </c>
      <c r="O3" s="15">
        <v>103.1</v>
      </c>
      <c r="P3" s="16" t="s">
        <v>142</v>
      </c>
      <c r="Q3" s="13"/>
      <c r="R3" s="17">
        <v>211</v>
      </c>
      <c r="S3" s="17">
        <v>204</v>
      </c>
      <c r="T3" s="17">
        <v>206.2</v>
      </c>
      <c r="U3" s="18">
        <v>621.2</v>
      </c>
      <c r="V3" s="13"/>
      <c r="W3" s="15">
        <v>104.1</v>
      </c>
      <c r="X3" s="16" t="s">
        <v>141</v>
      </c>
      <c r="Y3" s="15">
        <v>103.5</v>
      </c>
      <c r="Z3" s="16" t="s">
        <v>142</v>
      </c>
      <c r="AA3" s="15">
        <v>100.4</v>
      </c>
      <c r="AB3" s="16" t="s">
        <v>142</v>
      </c>
      <c r="AC3" s="15">
        <v>102.2</v>
      </c>
      <c r="AD3" s="16" t="s">
        <v>140</v>
      </c>
      <c r="AE3" s="15">
        <v>104.3</v>
      </c>
      <c r="AF3" s="16" t="s">
        <v>141</v>
      </c>
      <c r="AG3" s="15">
        <v>101.9</v>
      </c>
      <c r="AH3" s="16" t="s">
        <v>140</v>
      </c>
      <c r="AI3" s="13"/>
      <c r="AJ3" s="17">
        <v>207.6</v>
      </c>
      <c r="AK3" s="17">
        <v>202.6</v>
      </c>
      <c r="AL3" s="17">
        <v>206.2</v>
      </c>
      <c r="AM3" s="18">
        <v>616.4</v>
      </c>
      <c r="AN3" s="13"/>
      <c r="AO3" s="19">
        <v>1237.6</v>
      </c>
      <c r="AP3" s="18">
        <v>102</v>
      </c>
      <c r="AQ3" s="20">
        <v>1339.6</v>
      </c>
    </row>
    <row r="4" spans="1:43" ht="15">
      <c r="A4">
        <v>3</v>
      </c>
      <c r="B4" s="21" t="s">
        <v>4</v>
      </c>
      <c r="C4" s="13" t="s">
        <v>90</v>
      </c>
      <c r="D4" s="14" t="s">
        <v>136</v>
      </c>
      <c r="E4" s="15">
        <v>105.1</v>
      </c>
      <c r="F4" s="16" t="s">
        <v>137</v>
      </c>
      <c r="G4" s="15">
        <v>104.6</v>
      </c>
      <c r="H4" s="16" t="s">
        <v>141</v>
      </c>
      <c r="I4" s="15">
        <v>99.6</v>
      </c>
      <c r="J4" s="16" t="s">
        <v>139</v>
      </c>
      <c r="K4" s="15">
        <v>102.9</v>
      </c>
      <c r="L4" s="16" t="s">
        <v>144</v>
      </c>
      <c r="M4" s="15">
        <v>104.7</v>
      </c>
      <c r="N4" s="16" t="s">
        <v>137</v>
      </c>
      <c r="O4" s="15">
        <v>102.2</v>
      </c>
      <c r="P4" s="16" t="s">
        <v>144</v>
      </c>
      <c r="Q4" s="13"/>
      <c r="R4" s="17">
        <v>209.7</v>
      </c>
      <c r="S4" s="17">
        <v>202.5</v>
      </c>
      <c r="T4" s="17">
        <v>206.9</v>
      </c>
      <c r="U4" s="18">
        <v>619.1</v>
      </c>
      <c r="V4" s="13"/>
      <c r="W4" s="15">
        <v>102.9</v>
      </c>
      <c r="X4" s="16" t="s">
        <v>140</v>
      </c>
      <c r="Y4" s="15">
        <v>103.2</v>
      </c>
      <c r="Z4" s="16" t="s">
        <v>144</v>
      </c>
      <c r="AA4" s="15">
        <v>101.7</v>
      </c>
      <c r="AB4" s="16" t="s">
        <v>140</v>
      </c>
      <c r="AC4" s="15">
        <v>101.7</v>
      </c>
      <c r="AD4" s="16" t="s">
        <v>140</v>
      </c>
      <c r="AE4" s="15">
        <v>102.2</v>
      </c>
      <c r="AF4" s="16" t="s">
        <v>144</v>
      </c>
      <c r="AG4" s="15">
        <v>105.4</v>
      </c>
      <c r="AH4" s="16" t="s">
        <v>141</v>
      </c>
      <c r="AI4" s="13"/>
      <c r="AJ4" s="17">
        <v>206.1</v>
      </c>
      <c r="AK4" s="17">
        <v>203.4</v>
      </c>
      <c r="AL4" s="17">
        <v>207.6</v>
      </c>
      <c r="AM4" s="18">
        <v>617.1</v>
      </c>
      <c r="AN4" s="13"/>
      <c r="AO4" s="19">
        <v>1236.2</v>
      </c>
      <c r="AP4" s="18">
        <v>102.1</v>
      </c>
      <c r="AQ4" s="20">
        <v>1338.3</v>
      </c>
    </row>
    <row r="5" spans="1:43" ht="15">
      <c r="A5">
        <v>4</v>
      </c>
      <c r="B5" s="21" t="s">
        <v>6</v>
      </c>
      <c r="C5" s="13" t="s">
        <v>145</v>
      </c>
      <c r="D5" s="14" t="s">
        <v>136</v>
      </c>
      <c r="E5" s="15">
        <v>106.3</v>
      </c>
      <c r="F5" s="16" t="s">
        <v>137</v>
      </c>
      <c r="G5" s="15">
        <v>105.5</v>
      </c>
      <c r="H5" s="16" t="s">
        <v>137</v>
      </c>
      <c r="I5" s="15">
        <v>101.9</v>
      </c>
      <c r="J5" s="16" t="s">
        <v>140</v>
      </c>
      <c r="K5" s="15">
        <v>101.5</v>
      </c>
      <c r="L5" s="16" t="s">
        <v>146</v>
      </c>
      <c r="M5" s="15">
        <v>101.1</v>
      </c>
      <c r="N5" s="16" t="s">
        <v>140</v>
      </c>
      <c r="O5" s="15">
        <v>99.3</v>
      </c>
      <c r="P5" s="16" t="s">
        <v>138</v>
      </c>
      <c r="Q5" s="13"/>
      <c r="R5" s="17">
        <v>211.8</v>
      </c>
      <c r="S5" s="17">
        <v>203.4</v>
      </c>
      <c r="T5" s="17">
        <v>200.4</v>
      </c>
      <c r="U5" s="18">
        <v>615.6</v>
      </c>
      <c r="V5" s="13"/>
      <c r="W5" s="15">
        <v>104.9</v>
      </c>
      <c r="X5" s="16" t="s">
        <v>137</v>
      </c>
      <c r="Y5" s="15">
        <v>104.9</v>
      </c>
      <c r="Z5" s="16" t="s">
        <v>137</v>
      </c>
      <c r="AA5" s="15">
        <v>102.8</v>
      </c>
      <c r="AB5" s="16" t="s">
        <v>142</v>
      </c>
      <c r="AC5" s="15">
        <v>102.2</v>
      </c>
      <c r="AD5" s="16" t="s">
        <v>138</v>
      </c>
      <c r="AE5" s="15">
        <v>101.2</v>
      </c>
      <c r="AF5" s="16" t="s">
        <v>140</v>
      </c>
      <c r="AG5" s="15">
        <v>102.4</v>
      </c>
      <c r="AH5" s="16" t="s">
        <v>140</v>
      </c>
      <c r="AI5" s="13"/>
      <c r="AJ5" s="17">
        <v>209.8</v>
      </c>
      <c r="AK5" s="17">
        <v>205</v>
      </c>
      <c r="AL5" s="17">
        <v>203.6</v>
      </c>
      <c r="AM5" s="18">
        <v>618.4</v>
      </c>
      <c r="AN5" s="13"/>
      <c r="AO5" s="19">
        <v>1234</v>
      </c>
      <c r="AP5" s="18">
        <v>101.1</v>
      </c>
      <c r="AQ5" s="20">
        <v>1335.1</v>
      </c>
    </row>
    <row r="6" spans="1:43" ht="15">
      <c r="A6">
        <v>5</v>
      </c>
      <c r="B6" s="21" t="s">
        <v>9</v>
      </c>
      <c r="C6" s="13" t="s">
        <v>147</v>
      </c>
      <c r="D6" s="14" t="s">
        <v>136</v>
      </c>
      <c r="E6" s="15">
        <v>104.1</v>
      </c>
      <c r="F6" s="16" t="s">
        <v>144</v>
      </c>
      <c r="G6" s="15">
        <v>105.1</v>
      </c>
      <c r="H6" s="16" t="s">
        <v>141</v>
      </c>
      <c r="I6" s="15">
        <v>101</v>
      </c>
      <c r="J6" s="16" t="s">
        <v>138</v>
      </c>
      <c r="K6" s="15">
        <v>100.7</v>
      </c>
      <c r="L6" s="16" t="s">
        <v>138</v>
      </c>
      <c r="M6" s="15">
        <v>102.4</v>
      </c>
      <c r="N6" s="16" t="s">
        <v>138</v>
      </c>
      <c r="O6" s="15">
        <v>101.1</v>
      </c>
      <c r="P6" s="16" t="s">
        <v>138</v>
      </c>
      <c r="Q6" s="13"/>
      <c r="R6" s="17">
        <v>209.2</v>
      </c>
      <c r="S6" s="17">
        <v>201.7</v>
      </c>
      <c r="T6" s="17">
        <v>203.5</v>
      </c>
      <c r="U6" s="18">
        <v>614.4</v>
      </c>
      <c r="V6" s="13"/>
      <c r="W6" s="15">
        <v>104.6</v>
      </c>
      <c r="X6" s="16" t="s">
        <v>137</v>
      </c>
      <c r="Y6" s="15">
        <v>104.3</v>
      </c>
      <c r="Z6" s="16" t="s">
        <v>144</v>
      </c>
      <c r="AA6" s="15">
        <v>99.2</v>
      </c>
      <c r="AB6" s="16" t="s">
        <v>139</v>
      </c>
      <c r="AC6" s="15">
        <v>103.4</v>
      </c>
      <c r="AD6" s="16" t="s">
        <v>142</v>
      </c>
      <c r="AE6" s="15">
        <v>101.9</v>
      </c>
      <c r="AF6" s="16" t="s">
        <v>140</v>
      </c>
      <c r="AG6" s="15">
        <v>103.2</v>
      </c>
      <c r="AH6" s="16" t="s">
        <v>140</v>
      </c>
      <c r="AI6" s="13"/>
      <c r="AJ6" s="17">
        <v>208.9</v>
      </c>
      <c r="AK6" s="17">
        <v>202.6</v>
      </c>
      <c r="AL6" s="17">
        <v>205.1</v>
      </c>
      <c r="AM6" s="18">
        <v>616.6</v>
      </c>
      <c r="AN6" s="13"/>
      <c r="AO6" s="19">
        <v>1231</v>
      </c>
      <c r="AP6" s="18">
        <v>100.4</v>
      </c>
      <c r="AQ6" s="20">
        <v>1331.4</v>
      </c>
    </row>
    <row r="7" spans="1:43" ht="15">
      <c r="A7">
        <v>6</v>
      </c>
      <c r="B7" s="21" t="s">
        <v>5</v>
      </c>
      <c r="C7" s="13" t="s">
        <v>147</v>
      </c>
      <c r="D7" s="14" t="s">
        <v>136</v>
      </c>
      <c r="E7" s="15">
        <v>106.1</v>
      </c>
      <c r="F7" s="16" t="s">
        <v>141</v>
      </c>
      <c r="G7" s="15">
        <v>103</v>
      </c>
      <c r="H7" s="16" t="s">
        <v>140</v>
      </c>
      <c r="I7" s="15">
        <v>100.2</v>
      </c>
      <c r="J7" s="16" t="s">
        <v>138</v>
      </c>
      <c r="K7" s="15">
        <v>100.6</v>
      </c>
      <c r="L7" s="16" t="s">
        <v>138</v>
      </c>
      <c r="M7" s="15">
        <v>103.6</v>
      </c>
      <c r="N7" s="16" t="s">
        <v>144</v>
      </c>
      <c r="O7" s="15">
        <v>103.9</v>
      </c>
      <c r="P7" s="16" t="s">
        <v>144</v>
      </c>
      <c r="Q7" s="13"/>
      <c r="R7" s="17">
        <v>209.1</v>
      </c>
      <c r="S7" s="17">
        <v>200.8</v>
      </c>
      <c r="T7" s="17">
        <v>207.5</v>
      </c>
      <c r="U7" s="18">
        <v>617.4</v>
      </c>
      <c r="V7" s="13"/>
      <c r="W7" s="15">
        <v>103.9</v>
      </c>
      <c r="X7" s="16" t="s">
        <v>142</v>
      </c>
      <c r="Y7" s="15">
        <v>104.8</v>
      </c>
      <c r="Z7" s="16" t="s">
        <v>141</v>
      </c>
      <c r="AA7" s="15">
        <v>98.1</v>
      </c>
      <c r="AB7" s="16" t="s">
        <v>148</v>
      </c>
      <c r="AC7" s="15">
        <v>99.9</v>
      </c>
      <c r="AD7" s="16" t="s">
        <v>139</v>
      </c>
      <c r="AE7" s="15">
        <v>104</v>
      </c>
      <c r="AF7" s="16" t="s">
        <v>142</v>
      </c>
      <c r="AG7" s="15">
        <v>103.8</v>
      </c>
      <c r="AH7" s="16" t="s">
        <v>144</v>
      </c>
      <c r="AI7" s="13"/>
      <c r="AJ7" s="17">
        <v>208.7</v>
      </c>
      <c r="AK7" s="17">
        <v>198</v>
      </c>
      <c r="AL7" s="17">
        <v>207.8</v>
      </c>
      <c r="AM7" s="18">
        <v>614.5</v>
      </c>
      <c r="AN7" s="13"/>
      <c r="AO7" s="19">
        <v>1231.9</v>
      </c>
      <c r="AP7" s="18">
        <v>99.2</v>
      </c>
      <c r="AQ7" s="20">
        <v>1331.1000000000001</v>
      </c>
    </row>
    <row r="8" spans="1:43" ht="15">
      <c r="A8">
        <v>7</v>
      </c>
      <c r="B8" s="21" t="s">
        <v>7</v>
      </c>
      <c r="C8" s="13" t="s">
        <v>149</v>
      </c>
      <c r="D8" s="14" t="s">
        <v>136</v>
      </c>
      <c r="E8" s="15">
        <v>103.4</v>
      </c>
      <c r="F8" s="16" t="s">
        <v>144</v>
      </c>
      <c r="G8" s="15">
        <v>106.4</v>
      </c>
      <c r="H8" s="16" t="s">
        <v>137</v>
      </c>
      <c r="I8" s="15">
        <v>100</v>
      </c>
      <c r="J8" s="16" t="s">
        <v>138</v>
      </c>
      <c r="K8" s="15">
        <v>100.4</v>
      </c>
      <c r="L8" s="16" t="s">
        <v>139</v>
      </c>
      <c r="M8" s="15">
        <v>102.4</v>
      </c>
      <c r="N8" s="16" t="s">
        <v>142</v>
      </c>
      <c r="O8" s="15">
        <v>102.9</v>
      </c>
      <c r="P8" s="16" t="s">
        <v>140</v>
      </c>
      <c r="Q8" s="13"/>
      <c r="R8" s="17">
        <v>209.8</v>
      </c>
      <c r="S8" s="17">
        <v>200.4</v>
      </c>
      <c r="T8" s="17">
        <v>205.3</v>
      </c>
      <c r="U8" s="18">
        <v>615.5</v>
      </c>
      <c r="V8" s="13"/>
      <c r="W8" s="15">
        <v>105.4</v>
      </c>
      <c r="X8" s="16" t="s">
        <v>141</v>
      </c>
      <c r="Y8" s="15">
        <v>103.9</v>
      </c>
      <c r="Z8" s="16" t="s">
        <v>144</v>
      </c>
      <c r="AA8" s="15">
        <v>101.3</v>
      </c>
      <c r="AB8" s="16" t="s">
        <v>148</v>
      </c>
      <c r="AC8" s="15">
        <v>98.3</v>
      </c>
      <c r="AD8" s="16" t="s">
        <v>148</v>
      </c>
      <c r="AE8" s="15">
        <v>101.1</v>
      </c>
      <c r="AF8" s="16" t="s">
        <v>140</v>
      </c>
      <c r="AG8" s="15">
        <v>102.3</v>
      </c>
      <c r="AH8" s="16" t="s">
        <v>142</v>
      </c>
      <c r="AI8" s="13"/>
      <c r="AJ8" s="17">
        <v>209.3</v>
      </c>
      <c r="AK8" s="17">
        <v>199.6</v>
      </c>
      <c r="AL8" s="17">
        <v>203.4</v>
      </c>
      <c r="AM8" s="18">
        <v>612.3</v>
      </c>
      <c r="AN8" s="13"/>
      <c r="AO8" s="19">
        <v>1227.8</v>
      </c>
      <c r="AP8" s="18">
        <v>101.4</v>
      </c>
      <c r="AQ8" s="20">
        <v>1329.2</v>
      </c>
    </row>
    <row r="9" spans="1:43" ht="15">
      <c r="A9">
        <v>8</v>
      </c>
      <c r="B9" s="21" t="s">
        <v>15</v>
      </c>
      <c r="C9" s="13" t="s">
        <v>150</v>
      </c>
      <c r="D9" s="14" t="s">
        <v>136</v>
      </c>
      <c r="E9" s="15">
        <v>104.3</v>
      </c>
      <c r="F9" s="16" t="s">
        <v>142</v>
      </c>
      <c r="G9" s="15">
        <v>105.1</v>
      </c>
      <c r="H9" s="16" t="s">
        <v>137</v>
      </c>
      <c r="I9" s="15">
        <v>98.9</v>
      </c>
      <c r="J9" s="16" t="s">
        <v>148</v>
      </c>
      <c r="K9" s="15">
        <v>101.7</v>
      </c>
      <c r="L9" s="16" t="s">
        <v>139</v>
      </c>
      <c r="M9" s="15">
        <v>100.3</v>
      </c>
      <c r="N9" s="16" t="s">
        <v>138</v>
      </c>
      <c r="O9" s="15">
        <v>101</v>
      </c>
      <c r="P9" s="16" t="s">
        <v>138</v>
      </c>
      <c r="Q9" s="13"/>
      <c r="R9" s="17">
        <v>209.4</v>
      </c>
      <c r="S9" s="17">
        <v>200.6</v>
      </c>
      <c r="T9" s="17">
        <v>201.3</v>
      </c>
      <c r="U9" s="18">
        <v>611.3</v>
      </c>
      <c r="V9" s="13"/>
      <c r="W9" s="15">
        <v>103.6</v>
      </c>
      <c r="X9" s="16" t="s">
        <v>144</v>
      </c>
      <c r="Y9" s="15">
        <v>105.4</v>
      </c>
      <c r="Z9" s="16" t="s">
        <v>141</v>
      </c>
      <c r="AA9" s="15">
        <v>101</v>
      </c>
      <c r="AB9" s="16" t="s">
        <v>140</v>
      </c>
      <c r="AC9" s="15">
        <v>99.1</v>
      </c>
      <c r="AD9" s="16" t="s">
        <v>148</v>
      </c>
      <c r="AE9" s="15">
        <v>102.4</v>
      </c>
      <c r="AF9" s="16" t="s">
        <v>140</v>
      </c>
      <c r="AG9" s="15">
        <v>102.8</v>
      </c>
      <c r="AH9" s="16" t="s">
        <v>142</v>
      </c>
      <c r="AI9" s="13"/>
      <c r="AJ9" s="17">
        <v>209</v>
      </c>
      <c r="AK9" s="17">
        <v>200.1</v>
      </c>
      <c r="AL9" s="17">
        <v>205.2</v>
      </c>
      <c r="AM9" s="18">
        <v>614.3</v>
      </c>
      <c r="AN9" s="13"/>
      <c r="AO9" s="19">
        <v>1225.6</v>
      </c>
      <c r="AP9" s="18">
        <v>100.3</v>
      </c>
      <c r="AQ9" s="20">
        <v>1325.8999999999999</v>
      </c>
    </row>
    <row r="10" spans="1:43" ht="14.25">
      <c r="A10">
        <v>9</v>
      </c>
      <c r="B10" s="21" t="s">
        <v>8</v>
      </c>
      <c r="C10" s="13" t="s">
        <v>151</v>
      </c>
      <c r="D10" s="14" t="s">
        <v>136</v>
      </c>
      <c r="E10" s="15">
        <v>104.8</v>
      </c>
      <c r="F10" s="16" t="s">
        <v>144</v>
      </c>
      <c r="G10" s="15">
        <v>106</v>
      </c>
      <c r="H10" s="16" t="s">
        <v>137</v>
      </c>
      <c r="I10" s="15">
        <v>100.8</v>
      </c>
      <c r="J10" s="16" t="s">
        <v>139</v>
      </c>
      <c r="K10" s="15">
        <v>101.1</v>
      </c>
      <c r="L10" s="16" t="s">
        <v>140</v>
      </c>
      <c r="M10" s="15">
        <v>99.7</v>
      </c>
      <c r="N10" s="16" t="s">
        <v>148</v>
      </c>
      <c r="O10" s="15">
        <v>103.1</v>
      </c>
      <c r="P10" s="16" t="s">
        <v>140</v>
      </c>
      <c r="Q10" s="13"/>
      <c r="R10" s="17">
        <v>210.8</v>
      </c>
      <c r="S10" s="17">
        <v>201.9</v>
      </c>
      <c r="T10" s="17">
        <v>202.8</v>
      </c>
      <c r="U10" s="18">
        <v>615.5</v>
      </c>
      <c r="V10" s="13"/>
      <c r="W10" s="15">
        <v>106.6</v>
      </c>
      <c r="X10" s="16" t="s">
        <v>137</v>
      </c>
      <c r="Y10" s="15">
        <v>104.1</v>
      </c>
      <c r="Z10" s="16" t="s">
        <v>141</v>
      </c>
      <c r="AA10" s="15">
        <v>100.5</v>
      </c>
      <c r="AB10" s="16" t="s">
        <v>139</v>
      </c>
      <c r="AC10" s="15">
        <v>98.4</v>
      </c>
      <c r="AD10" s="16" t="s">
        <v>148</v>
      </c>
      <c r="AE10" s="15">
        <v>99.4</v>
      </c>
      <c r="AF10" s="16" t="s">
        <v>138</v>
      </c>
      <c r="AG10" s="15">
        <v>100.8</v>
      </c>
      <c r="AH10" s="16" t="s">
        <v>139</v>
      </c>
      <c r="AI10" s="13"/>
      <c r="AJ10" s="17">
        <v>210.7</v>
      </c>
      <c r="AK10" s="17">
        <v>198.9</v>
      </c>
      <c r="AL10" s="17">
        <v>200.2</v>
      </c>
      <c r="AM10" s="18">
        <v>609.8</v>
      </c>
      <c r="AN10" s="13"/>
      <c r="AO10" s="19">
        <v>1225.3</v>
      </c>
      <c r="AP10" s="18"/>
      <c r="AQ10" s="22"/>
    </row>
    <row r="11" spans="1:43" ht="14.25">
      <c r="A11">
        <v>10</v>
      </c>
      <c r="B11" s="21" t="s">
        <v>13</v>
      </c>
      <c r="C11" s="13" t="s">
        <v>152</v>
      </c>
      <c r="D11" s="14" t="s">
        <v>136</v>
      </c>
      <c r="E11" s="15">
        <v>102.8</v>
      </c>
      <c r="F11" s="16" t="s">
        <v>142</v>
      </c>
      <c r="G11" s="15">
        <v>104</v>
      </c>
      <c r="H11" s="16" t="s">
        <v>144</v>
      </c>
      <c r="I11" s="15">
        <v>101.2</v>
      </c>
      <c r="J11" s="16" t="s">
        <v>139</v>
      </c>
      <c r="K11" s="15">
        <v>102.1</v>
      </c>
      <c r="L11" s="16" t="s">
        <v>140</v>
      </c>
      <c r="M11" s="15">
        <v>102.4</v>
      </c>
      <c r="N11" s="16" t="s">
        <v>142</v>
      </c>
      <c r="O11" s="15">
        <v>100.4</v>
      </c>
      <c r="P11" s="16" t="s">
        <v>148</v>
      </c>
      <c r="Q11" s="13"/>
      <c r="R11" s="17">
        <v>206.8</v>
      </c>
      <c r="S11" s="17">
        <v>203.3</v>
      </c>
      <c r="T11" s="17">
        <v>202.8</v>
      </c>
      <c r="U11" s="18">
        <v>612.9</v>
      </c>
      <c r="V11" s="13"/>
      <c r="W11" s="15">
        <v>104.3</v>
      </c>
      <c r="X11" s="16" t="s">
        <v>141</v>
      </c>
      <c r="Y11" s="15">
        <v>100.5</v>
      </c>
      <c r="Z11" s="16" t="s">
        <v>139</v>
      </c>
      <c r="AA11" s="15">
        <v>102.1</v>
      </c>
      <c r="AB11" s="16" t="s">
        <v>138</v>
      </c>
      <c r="AC11" s="15">
        <v>98.7</v>
      </c>
      <c r="AD11" s="16" t="s">
        <v>139</v>
      </c>
      <c r="AE11" s="15">
        <v>103.3</v>
      </c>
      <c r="AF11" s="16" t="s">
        <v>140</v>
      </c>
      <c r="AG11" s="15">
        <v>101.4</v>
      </c>
      <c r="AH11" s="16" t="s">
        <v>140</v>
      </c>
      <c r="AI11" s="13"/>
      <c r="AJ11" s="17">
        <v>204.8</v>
      </c>
      <c r="AK11" s="17">
        <v>200.8</v>
      </c>
      <c r="AL11" s="17">
        <v>204.7</v>
      </c>
      <c r="AM11" s="18">
        <v>610.3</v>
      </c>
      <c r="AN11" s="13"/>
      <c r="AO11" s="19">
        <v>1223.1999999999998</v>
      </c>
      <c r="AP11" s="18"/>
      <c r="AQ11" s="22"/>
    </row>
    <row r="12" spans="1:43" ht="14.25">
      <c r="A12">
        <v>11</v>
      </c>
      <c r="B12" s="21" t="s">
        <v>11</v>
      </c>
      <c r="C12" s="13" t="s">
        <v>145</v>
      </c>
      <c r="D12" s="14" t="s">
        <v>136</v>
      </c>
      <c r="E12" s="15">
        <v>104.2</v>
      </c>
      <c r="F12" s="16" t="s">
        <v>144</v>
      </c>
      <c r="G12" s="15">
        <v>104.4</v>
      </c>
      <c r="H12" s="16" t="s">
        <v>144</v>
      </c>
      <c r="I12" s="15">
        <v>99.7</v>
      </c>
      <c r="J12" s="16" t="s">
        <v>139</v>
      </c>
      <c r="K12" s="15">
        <v>100.2</v>
      </c>
      <c r="L12" s="16" t="s">
        <v>139</v>
      </c>
      <c r="M12" s="15">
        <v>100.9</v>
      </c>
      <c r="N12" s="16" t="s">
        <v>139</v>
      </c>
      <c r="O12" s="15">
        <v>104.1</v>
      </c>
      <c r="P12" s="16" t="s">
        <v>144</v>
      </c>
      <c r="Q12" s="13"/>
      <c r="R12" s="17">
        <v>208.6</v>
      </c>
      <c r="S12" s="17">
        <v>199.9</v>
      </c>
      <c r="T12" s="17">
        <v>205</v>
      </c>
      <c r="U12" s="18">
        <v>613.5</v>
      </c>
      <c r="V12" s="13"/>
      <c r="W12" s="15">
        <v>103.9</v>
      </c>
      <c r="X12" s="16" t="s">
        <v>144</v>
      </c>
      <c r="Y12" s="15">
        <v>103.4</v>
      </c>
      <c r="Z12" s="16" t="s">
        <v>144</v>
      </c>
      <c r="AA12" s="15">
        <v>98.9</v>
      </c>
      <c r="AB12" s="16" t="s">
        <v>146</v>
      </c>
      <c r="AC12" s="15">
        <v>102.5</v>
      </c>
      <c r="AD12" s="16" t="s">
        <v>140</v>
      </c>
      <c r="AE12" s="15">
        <v>100.1</v>
      </c>
      <c r="AF12" s="16" t="s">
        <v>139</v>
      </c>
      <c r="AG12" s="15">
        <v>97.8</v>
      </c>
      <c r="AH12" s="16" t="s">
        <v>139</v>
      </c>
      <c r="AI12" s="13"/>
      <c r="AJ12" s="17">
        <v>207.3</v>
      </c>
      <c r="AK12" s="17">
        <v>201.4</v>
      </c>
      <c r="AL12" s="17">
        <v>197.9</v>
      </c>
      <c r="AM12" s="18">
        <v>606.6</v>
      </c>
      <c r="AN12" s="13"/>
      <c r="AO12" s="19">
        <v>1220.1</v>
      </c>
      <c r="AP12" s="18"/>
      <c r="AQ12" s="22"/>
    </row>
    <row r="13" spans="1:43" ht="14.25">
      <c r="A13">
        <v>12</v>
      </c>
      <c r="B13" s="21" t="s">
        <v>10</v>
      </c>
      <c r="C13" s="13" t="s">
        <v>135</v>
      </c>
      <c r="D13" s="14" t="s">
        <v>136</v>
      </c>
      <c r="E13" s="15">
        <v>101.7</v>
      </c>
      <c r="F13" s="16" t="s">
        <v>142</v>
      </c>
      <c r="G13" s="15">
        <v>104.9</v>
      </c>
      <c r="H13" s="16" t="s">
        <v>137</v>
      </c>
      <c r="I13" s="15">
        <v>101.6</v>
      </c>
      <c r="J13" s="16" t="s">
        <v>138</v>
      </c>
      <c r="K13" s="15">
        <v>102.5</v>
      </c>
      <c r="L13" s="16" t="s">
        <v>142</v>
      </c>
      <c r="M13" s="15">
        <v>102</v>
      </c>
      <c r="N13" s="16" t="s">
        <v>138</v>
      </c>
      <c r="O13" s="15">
        <v>101.6</v>
      </c>
      <c r="P13" s="16" t="s">
        <v>138</v>
      </c>
      <c r="Q13" s="13"/>
      <c r="R13" s="17">
        <v>206.6</v>
      </c>
      <c r="S13" s="17">
        <v>204.1</v>
      </c>
      <c r="T13" s="17">
        <v>203.6</v>
      </c>
      <c r="U13" s="18">
        <v>614.3</v>
      </c>
      <c r="V13" s="13"/>
      <c r="W13" s="15">
        <v>104</v>
      </c>
      <c r="X13" s="16" t="s">
        <v>153</v>
      </c>
      <c r="Y13" s="15">
        <v>103.1</v>
      </c>
      <c r="Z13" s="16" t="s">
        <v>153</v>
      </c>
      <c r="AA13" s="15">
        <v>101</v>
      </c>
      <c r="AB13" s="16" t="s">
        <v>153</v>
      </c>
      <c r="AC13" s="15">
        <v>101.1</v>
      </c>
      <c r="AD13" s="16" t="s">
        <v>153</v>
      </c>
      <c r="AE13" s="15">
        <v>99.3</v>
      </c>
      <c r="AF13" s="16" t="s">
        <v>138</v>
      </c>
      <c r="AG13" s="15">
        <v>95.7</v>
      </c>
      <c r="AH13" s="16" t="s">
        <v>146</v>
      </c>
      <c r="AI13" s="13"/>
      <c r="AJ13" s="17">
        <v>207.1</v>
      </c>
      <c r="AK13" s="17">
        <v>202.1</v>
      </c>
      <c r="AL13" s="17">
        <v>195</v>
      </c>
      <c r="AM13" s="18">
        <v>604.2</v>
      </c>
      <c r="AN13" s="13"/>
      <c r="AO13" s="19">
        <v>1218.5</v>
      </c>
      <c r="AP13" s="18"/>
      <c r="AQ13" s="22"/>
    </row>
    <row r="14" spans="1:43" ht="14.25">
      <c r="A14">
        <v>13</v>
      </c>
      <c r="B14" s="21" t="s">
        <v>12</v>
      </c>
      <c r="C14" s="13" t="s">
        <v>150</v>
      </c>
      <c r="D14" s="14" t="s">
        <v>136</v>
      </c>
      <c r="E14" s="15">
        <v>103.5</v>
      </c>
      <c r="F14" s="16" t="s">
        <v>144</v>
      </c>
      <c r="G14" s="15">
        <v>106.1</v>
      </c>
      <c r="H14" s="16" t="s">
        <v>137</v>
      </c>
      <c r="I14" s="15">
        <v>99.2</v>
      </c>
      <c r="J14" s="16" t="s">
        <v>148</v>
      </c>
      <c r="K14" s="15">
        <v>100.8</v>
      </c>
      <c r="L14" s="16" t="s">
        <v>138</v>
      </c>
      <c r="M14" s="15">
        <v>102.5</v>
      </c>
      <c r="N14" s="16" t="s">
        <v>144</v>
      </c>
      <c r="O14" s="15">
        <v>100.8</v>
      </c>
      <c r="P14" s="16" t="s">
        <v>138</v>
      </c>
      <c r="Q14" s="13"/>
      <c r="R14" s="17">
        <v>209.6</v>
      </c>
      <c r="S14" s="17">
        <v>200</v>
      </c>
      <c r="T14" s="17">
        <v>203.3</v>
      </c>
      <c r="U14" s="18">
        <v>612.9</v>
      </c>
      <c r="V14" s="13"/>
      <c r="W14" s="15">
        <v>103.4</v>
      </c>
      <c r="X14" s="16" t="s">
        <v>142</v>
      </c>
      <c r="Y14" s="15">
        <v>105</v>
      </c>
      <c r="Z14" s="16" t="s">
        <v>141</v>
      </c>
      <c r="AA14" s="15">
        <v>99.9</v>
      </c>
      <c r="AB14" s="16" t="s">
        <v>138</v>
      </c>
      <c r="AC14" s="15">
        <v>99.1</v>
      </c>
      <c r="AD14" s="16" t="s">
        <v>148</v>
      </c>
      <c r="AE14" s="15">
        <v>97.4</v>
      </c>
      <c r="AF14" s="16" t="s">
        <v>154</v>
      </c>
      <c r="AG14" s="15">
        <v>99.6</v>
      </c>
      <c r="AH14" s="16" t="s">
        <v>148</v>
      </c>
      <c r="AI14" s="13"/>
      <c r="AJ14" s="17">
        <v>208.4</v>
      </c>
      <c r="AK14" s="17">
        <v>199</v>
      </c>
      <c r="AL14" s="17">
        <v>197</v>
      </c>
      <c r="AM14" s="18">
        <v>604.4</v>
      </c>
      <c r="AN14" s="13"/>
      <c r="AO14" s="19">
        <v>1217.3</v>
      </c>
      <c r="AP14" s="18"/>
      <c r="AQ14" s="22"/>
    </row>
    <row r="15" spans="1:43" ht="14.25">
      <c r="A15">
        <v>14</v>
      </c>
      <c r="B15" s="21" t="s">
        <v>19</v>
      </c>
      <c r="C15" s="13" t="s">
        <v>147</v>
      </c>
      <c r="D15" s="14" t="s">
        <v>136</v>
      </c>
      <c r="E15" s="15">
        <v>102.4</v>
      </c>
      <c r="F15" s="16" t="s">
        <v>142</v>
      </c>
      <c r="G15" s="15">
        <v>103.4</v>
      </c>
      <c r="H15" s="16" t="s">
        <v>142</v>
      </c>
      <c r="I15" s="15">
        <v>98.6</v>
      </c>
      <c r="J15" s="16" t="s">
        <v>148</v>
      </c>
      <c r="K15" s="15">
        <v>97.9</v>
      </c>
      <c r="L15" s="16" t="s">
        <v>148</v>
      </c>
      <c r="M15" s="15">
        <v>102.4</v>
      </c>
      <c r="N15" s="16" t="s">
        <v>142</v>
      </c>
      <c r="O15" s="15">
        <v>100.7</v>
      </c>
      <c r="P15" s="16" t="s">
        <v>138</v>
      </c>
      <c r="Q15" s="13"/>
      <c r="R15" s="17">
        <v>205.8</v>
      </c>
      <c r="S15" s="17">
        <v>196.5</v>
      </c>
      <c r="T15" s="17">
        <v>203.1</v>
      </c>
      <c r="U15" s="18">
        <v>605.4</v>
      </c>
      <c r="V15" s="13"/>
      <c r="W15" s="15">
        <v>104.7</v>
      </c>
      <c r="X15" s="16" t="s">
        <v>141</v>
      </c>
      <c r="Y15" s="15">
        <v>104.8</v>
      </c>
      <c r="Z15" s="16" t="s">
        <v>144</v>
      </c>
      <c r="AA15" s="15">
        <v>101.1</v>
      </c>
      <c r="AB15" s="16" t="s">
        <v>140</v>
      </c>
      <c r="AC15" s="15">
        <v>100.6</v>
      </c>
      <c r="AD15" s="16" t="s">
        <v>139</v>
      </c>
      <c r="AE15" s="15">
        <v>102.8</v>
      </c>
      <c r="AF15" s="16" t="s">
        <v>140</v>
      </c>
      <c r="AG15" s="15">
        <v>97.6</v>
      </c>
      <c r="AH15" s="16" t="s">
        <v>148</v>
      </c>
      <c r="AI15" s="13"/>
      <c r="AJ15" s="17">
        <v>209.5</v>
      </c>
      <c r="AK15" s="17">
        <v>201.7</v>
      </c>
      <c r="AL15" s="17">
        <v>200.4</v>
      </c>
      <c r="AM15" s="18">
        <v>611.6</v>
      </c>
      <c r="AN15" s="13"/>
      <c r="AO15" s="19">
        <v>1217</v>
      </c>
      <c r="AP15" s="18"/>
      <c r="AQ15" s="22"/>
    </row>
    <row r="16" spans="1:43" ht="14.25">
      <c r="A16">
        <v>15</v>
      </c>
      <c r="B16" s="21" t="s">
        <v>18</v>
      </c>
      <c r="C16" s="13" t="s">
        <v>135</v>
      </c>
      <c r="D16" s="14" t="s">
        <v>136</v>
      </c>
      <c r="E16" s="15">
        <v>103.6</v>
      </c>
      <c r="F16" s="16" t="s">
        <v>141</v>
      </c>
      <c r="G16" s="15">
        <v>103.9</v>
      </c>
      <c r="H16" s="16" t="s">
        <v>142</v>
      </c>
      <c r="I16" s="15">
        <v>98.2</v>
      </c>
      <c r="J16" s="16" t="s">
        <v>138</v>
      </c>
      <c r="K16" s="15">
        <v>99.7</v>
      </c>
      <c r="L16" s="16" t="s">
        <v>139</v>
      </c>
      <c r="M16" s="15">
        <v>100.9</v>
      </c>
      <c r="N16" s="16" t="s">
        <v>139</v>
      </c>
      <c r="O16" s="15">
        <v>99.1</v>
      </c>
      <c r="P16" s="16" t="s">
        <v>139</v>
      </c>
      <c r="Q16" s="13"/>
      <c r="R16" s="17">
        <v>207.5</v>
      </c>
      <c r="S16" s="17">
        <v>197.9</v>
      </c>
      <c r="T16" s="17">
        <v>200</v>
      </c>
      <c r="U16" s="18">
        <v>605.4</v>
      </c>
      <c r="V16" s="13"/>
      <c r="W16" s="15">
        <v>102</v>
      </c>
      <c r="X16" s="16" t="s">
        <v>140</v>
      </c>
      <c r="Y16" s="15">
        <v>104.2</v>
      </c>
      <c r="Z16" s="16" t="s">
        <v>141</v>
      </c>
      <c r="AA16" s="15">
        <v>98.4</v>
      </c>
      <c r="AB16" s="16" t="s">
        <v>154</v>
      </c>
      <c r="AC16" s="15">
        <v>99.7</v>
      </c>
      <c r="AD16" s="16" t="s">
        <v>139</v>
      </c>
      <c r="AE16" s="15">
        <v>102.6</v>
      </c>
      <c r="AF16" s="16" t="s">
        <v>144</v>
      </c>
      <c r="AG16" s="15">
        <v>102.6</v>
      </c>
      <c r="AH16" s="16" t="s">
        <v>140</v>
      </c>
      <c r="AI16" s="13"/>
      <c r="AJ16" s="17">
        <v>206.2</v>
      </c>
      <c r="AK16" s="17">
        <v>198.1</v>
      </c>
      <c r="AL16" s="17">
        <v>205.2</v>
      </c>
      <c r="AM16" s="18">
        <v>609.5</v>
      </c>
      <c r="AN16" s="13"/>
      <c r="AO16" s="19">
        <v>1214.9</v>
      </c>
      <c r="AP16" s="18"/>
      <c r="AQ16" s="22"/>
    </row>
    <row r="17" spans="1:43" ht="14.25">
      <c r="A17">
        <v>16</v>
      </c>
      <c r="B17" s="21" t="s">
        <v>23</v>
      </c>
      <c r="C17" s="13" t="s">
        <v>155</v>
      </c>
      <c r="D17" s="14" t="s">
        <v>136</v>
      </c>
      <c r="E17" s="15">
        <v>103.1</v>
      </c>
      <c r="F17" s="16" t="s">
        <v>140</v>
      </c>
      <c r="G17" s="15">
        <v>104.6</v>
      </c>
      <c r="H17" s="16" t="s">
        <v>141</v>
      </c>
      <c r="I17" s="15">
        <v>98.4</v>
      </c>
      <c r="J17" s="16" t="s">
        <v>139</v>
      </c>
      <c r="K17" s="15">
        <v>94.5</v>
      </c>
      <c r="L17" s="16" t="s">
        <v>138</v>
      </c>
      <c r="M17" s="15">
        <v>101.3</v>
      </c>
      <c r="N17" s="16" t="s">
        <v>138</v>
      </c>
      <c r="O17" s="15">
        <v>101.4</v>
      </c>
      <c r="P17" s="16" t="s">
        <v>138</v>
      </c>
      <c r="Q17" s="13"/>
      <c r="R17" s="17">
        <v>207.7</v>
      </c>
      <c r="S17" s="17">
        <v>192.9</v>
      </c>
      <c r="T17" s="17">
        <v>202.7</v>
      </c>
      <c r="U17" s="18">
        <v>603.3</v>
      </c>
      <c r="V17" s="13"/>
      <c r="W17" s="15">
        <v>106.4</v>
      </c>
      <c r="X17" s="16" t="s">
        <v>141</v>
      </c>
      <c r="Y17" s="15">
        <v>104.4</v>
      </c>
      <c r="Z17" s="16" t="s">
        <v>137</v>
      </c>
      <c r="AA17" s="15">
        <v>99.5</v>
      </c>
      <c r="AB17" s="16" t="s">
        <v>138</v>
      </c>
      <c r="AC17" s="15">
        <v>99.6</v>
      </c>
      <c r="AD17" s="16" t="s">
        <v>148</v>
      </c>
      <c r="AE17" s="15">
        <v>100.2</v>
      </c>
      <c r="AF17" s="16" t="s">
        <v>138</v>
      </c>
      <c r="AG17" s="15">
        <v>101.2</v>
      </c>
      <c r="AH17" s="16" t="s">
        <v>140</v>
      </c>
      <c r="AI17" s="13"/>
      <c r="AJ17" s="17">
        <v>210.8</v>
      </c>
      <c r="AK17" s="17">
        <v>199.1</v>
      </c>
      <c r="AL17" s="17">
        <v>201.4</v>
      </c>
      <c r="AM17" s="18">
        <v>611.3</v>
      </c>
      <c r="AN17" s="13"/>
      <c r="AO17" s="19">
        <v>1214.6</v>
      </c>
      <c r="AP17" s="18"/>
      <c r="AQ17" s="22"/>
    </row>
    <row r="18" spans="1:43" ht="14.25">
      <c r="A18">
        <v>17</v>
      </c>
      <c r="B18" s="21" t="s">
        <v>14</v>
      </c>
      <c r="C18" s="13" t="s">
        <v>135</v>
      </c>
      <c r="D18" s="14" t="s">
        <v>136</v>
      </c>
      <c r="E18" s="15">
        <v>103.3</v>
      </c>
      <c r="F18" s="16" t="s">
        <v>142</v>
      </c>
      <c r="G18" s="15">
        <v>105</v>
      </c>
      <c r="H18" s="16" t="s">
        <v>137</v>
      </c>
      <c r="I18" s="15">
        <v>99.4</v>
      </c>
      <c r="J18" s="16" t="s">
        <v>148</v>
      </c>
      <c r="K18" s="15">
        <v>100.4</v>
      </c>
      <c r="L18" s="16" t="s">
        <v>148</v>
      </c>
      <c r="M18" s="15">
        <v>101.7</v>
      </c>
      <c r="N18" s="16" t="s">
        <v>148</v>
      </c>
      <c r="O18" s="15">
        <v>102.5</v>
      </c>
      <c r="P18" s="16" t="s">
        <v>142</v>
      </c>
      <c r="Q18" s="13"/>
      <c r="R18" s="17">
        <v>208.3</v>
      </c>
      <c r="S18" s="17">
        <v>199.8</v>
      </c>
      <c r="T18" s="17">
        <v>204.2</v>
      </c>
      <c r="U18" s="18">
        <v>612.3</v>
      </c>
      <c r="V18" s="13"/>
      <c r="W18" s="15">
        <v>104.3</v>
      </c>
      <c r="X18" s="16" t="s">
        <v>141</v>
      </c>
      <c r="Y18" s="15">
        <v>105.1</v>
      </c>
      <c r="Z18" s="16" t="s">
        <v>141</v>
      </c>
      <c r="AA18" s="15">
        <v>95.4</v>
      </c>
      <c r="AB18" s="16" t="s">
        <v>148</v>
      </c>
      <c r="AC18" s="15">
        <v>95.3</v>
      </c>
      <c r="AD18" s="16" t="s">
        <v>146</v>
      </c>
      <c r="AE18" s="15">
        <v>101.4</v>
      </c>
      <c r="AF18" s="16" t="s">
        <v>138</v>
      </c>
      <c r="AG18" s="15">
        <v>100.1</v>
      </c>
      <c r="AH18" s="16" t="s">
        <v>139</v>
      </c>
      <c r="AI18" s="13"/>
      <c r="AJ18" s="17">
        <v>209.4</v>
      </c>
      <c r="AK18" s="17">
        <v>190.7</v>
      </c>
      <c r="AL18" s="17">
        <v>201.5</v>
      </c>
      <c r="AM18" s="18">
        <v>601.6</v>
      </c>
      <c r="AN18" s="13"/>
      <c r="AO18" s="19">
        <v>1213.9</v>
      </c>
      <c r="AP18" s="18"/>
      <c r="AQ18" s="22"/>
    </row>
    <row r="19" spans="1:43" ht="14.25">
      <c r="A19">
        <v>18</v>
      </c>
      <c r="B19" s="21" t="s">
        <v>16</v>
      </c>
      <c r="C19" s="13" t="s">
        <v>155</v>
      </c>
      <c r="D19" s="14" t="s">
        <v>136</v>
      </c>
      <c r="E19" s="15">
        <v>104.2</v>
      </c>
      <c r="F19" s="16" t="s">
        <v>144</v>
      </c>
      <c r="G19" s="15">
        <v>103.2</v>
      </c>
      <c r="H19" s="16" t="s">
        <v>142</v>
      </c>
      <c r="I19" s="15">
        <v>97.3</v>
      </c>
      <c r="J19" s="16" t="s">
        <v>154</v>
      </c>
      <c r="K19" s="15">
        <v>98.4</v>
      </c>
      <c r="L19" s="16" t="s">
        <v>139</v>
      </c>
      <c r="M19" s="15">
        <v>102.4</v>
      </c>
      <c r="N19" s="16" t="s">
        <v>144</v>
      </c>
      <c r="O19" s="15">
        <v>103</v>
      </c>
      <c r="P19" s="16" t="s">
        <v>142</v>
      </c>
      <c r="Q19" s="13"/>
      <c r="R19" s="17">
        <v>207.4</v>
      </c>
      <c r="S19" s="17">
        <v>195.7</v>
      </c>
      <c r="T19" s="17">
        <v>205.4</v>
      </c>
      <c r="U19" s="18">
        <v>608.5</v>
      </c>
      <c r="V19" s="13"/>
      <c r="W19" s="15">
        <v>102.4</v>
      </c>
      <c r="X19" s="16" t="s">
        <v>142</v>
      </c>
      <c r="Y19" s="15">
        <v>102.2</v>
      </c>
      <c r="Z19" s="16" t="s">
        <v>142</v>
      </c>
      <c r="AA19" s="15">
        <v>99.7</v>
      </c>
      <c r="AB19" s="16" t="s">
        <v>139</v>
      </c>
      <c r="AC19" s="15">
        <v>96.5</v>
      </c>
      <c r="AD19" s="16" t="s">
        <v>148</v>
      </c>
      <c r="AE19" s="15">
        <v>101</v>
      </c>
      <c r="AF19" s="16" t="s">
        <v>139</v>
      </c>
      <c r="AG19" s="15">
        <v>101.3</v>
      </c>
      <c r="AH19" s="16" t="s">
        <v>142</v>
      </c>
      <c r="AI19" s="13"/>
      <c r="AJ19" s="17">
        <v>204.6</v>
      </c>
      <c r="AK19" s="17">
        <v>196.2</v>
      </c>
      <c r="AL19" s="17">
        <v>202.3</v>
      </c>
      <c r="AM19" s="18">
        <v>603.1</v>
      </c>
      <c r="AN19" s="13"/>
      <c r="AO19" s="19">
        <v>1211.6</v>
      </c>
      <c r="AP19" s="18"/>
      <c r="AQ19" s="22"/>
    </row>
    <row r="20" spans="1:43" ht="14.25">
      <c r="A20">
        <v>19</v>
      </c>
      <c r="B20" s="21" t="s">
        <v>20</v>
      </c>
      <c r="C20" s="13" t="s">
        <v>156</v>
      </c>
      <c r="D20" s="14" t="s">
        <v>136</v>
      </c>
      <c r="E20" s="15">
        <v>104.7</v>
      </c>
      <c r="F20" s="16" t="s">
        <v>141</v>
      </c>
      <c r="G20" s="15">
        <v>102.9</v>
      </c>
      <c r="H20" s="16" t="s">
        <v>140</v>
      </c>
      <c r="I20" s="15">
        <v>99.3</v>
      </c>
      <c r="J20" s="16" t="s">
        <v>148</v>
      </c>
      <c r="K20" s="15">
        <v>95.8</v>
      </c>
      <c r="L20" s="16" t="s">
        <v>146</v>
      </c>
      <c r="M20" s="15">
        <v>102.3</v>
      </c>
      <c r="N20" s="16" t="s">
        <v>140</v>
      </c>
      <c r="O20" s="15">
        <v>100.3</v>
      </c>
      <c r="P20" s="16" t="s">
        <v>139</v>
      </c>
      <c r="Q20" s="13"/>
      <c r="R20" s="17">
        <v>207.6</v>
      </c>
      <c r="S20" s="17">
        <v>195.1</v>
      </c>
      <c r="T20" s="17">
        <v>202.6</v>
      </c>
      <c r="U20" s="18">
        <v>605.3</v>
      </c>
      <c r="V20" s="13"/>
      <c r="W20" s="15">
        <v>102.7</v>
      </c>
      <c r="X20" s="16" t="s">
        <v>140</v>
      </c>
      <c r="Y20" s="15">
        <v>102.5</v>
      </c>
      <c r="Z20" s="16" t="s">
        <v>140</v>
      </c>
      <c r="AA20" s="15">
        <v>100</v>
      </c>
      <c r="AB20" s="16" t="s">
        <v>139</v>
      </c>
      <c r="AC20" s="15">
        <v>99.2</v>
      </c>
      <c r="AD20" s="16" t="s">
        <v>148</v>
      </c>
      <c r="AE20" s="15">
        <v>100.6</v>
      </c>
      <c r="AF20" s="16" t="s">
        <v>138</v>
      </c>
      <c r="AG20" s="15">
        <v>100.7</v>
      </c>
      <c r="AH20" s="16" t="s">
        <v>139</v>
      </c>
      <c r="AI20" s="13"/>
      <c r="AJ20" s="17">
        <v>205.2</v>
      </c>
      <c r="AK20" s="17">
        <v>199.2</v>
      </c>
      <c r="AL20" s="17">
        <v>201.3</v>
      </c>
      <c r="AM20" s="18">
        <v>605.7</v>
      </c>
      <c r="AN20" s="13"/>
      <c r="AO20" s="19">
        <v>1211</v>
      </c>
      <c r="AP20" s="18"/>
      <c r="AQ20" s="22"/>
    </row>
    <row r="21" spans="1:43" ht="14.25">
      <c r="A21">
        <v>20</v>
      </c>
      <c r="B21" s="21" t="s">
        <v>22</v>
      </c>
      <c r="C21" s="13" t="s">
        <v>149</v>
      </c>
      <c r="D21" s="14" t="s">
        <v>136</v>
      </c>
      <c r="E21" s="15">
        <v>103.7</v>
      </c>
      <c r="F21" s="16" t="s">
        <v>144</v>
      </c>
      <c r="G21" s="15">
        <v>103.4</v>
      </c>
      <c r="H21" s="16" t="s">
        <v>140</v>
      </c>
      <c r="I21" s="15">
        <v>98.8</v>
      </c>
      <c r="J21" s="16" t="s">
        <v>148</v>
      </c>
      <c r="K21" s="15">
        <v>102.9</v>
      </c>
      <c r="L21" s="16" t="s">
        <v>141</v>
      </c>
      <c r="M21" s="15">
        <v>98.8</v>
      </c>
      <c r="N21" s="16" t="s">
        <v>148</v>
      </c>
      <c r="O21" s="15">
        <v>96.6</v>
      </c>
      <c r="P21" s="16" t="s">
        <v>154</v>
      </c>
      <c r="Q21" s="13"/>
      <c r="R21" s="17">
        <v>207.1</v>
      </c>
      <c r="S21" s="17">
        <v>201.7</v>
      </c>
      <c r="T21" s="17">
        <v>195.4</v>
      </c>
      <c r="U21" s="18">
        <v>604.2</v>
      </c>
      <c r="V21" s="13"/>
      <c r="W21" s="15">
        <v>104.4</v>
      </c>
      <c r="X21" s="16" t="s">
        <v>144</v>
      </c>
      <c r="Y21" s="15">
        <v>102.4</v>
      </c>
      <c r="Z21" s="16" t="s">
        <v>142</v>
      </c>
      <c r="AA21" s="15">
        <v>99.7</v>
      </c>
      <c r="AB21" s="16" t="s">
        <v>138</v>
      </c>
      <c r="AC21" s="15">
        <v>101.8</v>
      </c>
      <c r="AD21" s="16" t="s">
        <v>140</v>
      </c>
      <c r="AE21" s="15">
        <v>97.8</v>
      </c>
      <c r="AF21" s="16" t="s">
        <v>148</v>
      </c>
      <c r="AG21" s="15">
        <v>99.7</v>
      </c>
      <c r="AH21" s="16" t="s">
        <v>148</v>
      </c>
      <c r="AI21" s="13"/>
      <c r="AJ21" s="17">
        <v>206.8</v>
      </c>
      <c r="AK21" s="17">
        <v>201.5</v>
      </c>
      <c r="AL21" s="17">
        <v>197.5</v>
      </c>
      <c r="AM21" s="18">
        <v>605.8</v>
      </c>
      <c r="AN21" s="13"/>
      <c r="AO21" s="19">
        <v>1210</v>
      </c>
      <c r="AP21" s="18"/>
      <c r="AQ21" s="22"/>
    </row>
    <row r="22" spans="1:43" ht="14.25">
      <c r="A22">
        <v>21</v>
      </c>
      <c r="B22" s="21" t="s">
        <v>27</v>
      </c>
      <c r="C22" s="13" t="s">
        <v>150</v>
      </c>
      <c r="D22" s="14" t="s">
        <v>136</v>
      </c>
      <c r="E22" s="15">
        <v>102.6</v>
      </c>
      <c r="F22" s="16" t="s">
        <v>144</v>
      </c>
      <c r="G22" s="15">
        <v>103</v>
      </c>
      <c r="H22" s="16" t="s">
        <v>138</v>
      </c>
      <c r="I22" s="15">
        <v>99.3</v>
      </c>
      <c r="J22" s="16" t="s">
        <v>139</v>
      </c>
      <c r="K22" s="15">
        <v>102.6</v>
      </c>
      <c r="L22" s="16" t="s">
        <v>142</v>
      </c>
      <c r="M22" s="15">
        <v>97.3</v>
      </c>
      <c r="N22" s="16" t="s">
        <v>154</v>
      </c>
      <c r="O22" s="15">
        <v>95.1</v>
      </c>
      <c r="P22" s="16" t="s">
        <v>146</v>
      </c>
      <c r="Q22" s="13"/>
      <c r="R22" s="17">
        <v>205.6</v>
      </c>
      <c r="S22" s="17">
        <v>201.9</v>
      </c>
      <c r="T22" s="17">
        <v>192.4</v>
      </c>
      <c r="U22" s="18">
        <v>599.9</v>
      </c>
      <c r="V22" s="13"/>
      <c r="W22" s="15">
        <v>103.8</v>
      </c>
      <c r="X22" s="16" t="s">
        <v>144</v>
      </c>
      <c r="Y22" s="15">
        <v>104.1</v>
      </c>
      <c r="Z22" s="16" t="s">
        <v>142</v>
      </c>
      <c r="AA22" s="15">
        <v>99.1</v>
      </c>
      <c r="AB22" s="16" t="s">
        <v>139</v>
      </c>
      <c r="AC22" s="15">
        <v>101.8</v>
      </c>
      <c r="AD22" s="16" t="s">
        <v>140</v>
      </c>
      <c r="AE22" s="15">
        <v>100.5</v>
      </c>
      <c r="AF22" s="16" t="s">
        <v>138</v>
      </c>
      <c r="AG22" s="15">
        <v>99.1</v>
      </c>
      <c r="AH22" s="16" t="s">
        <v>146</v>
      </c>
      <c r="AI22" s="13"/>
      <c r="AJ22" s="17">
        <v>207.9</v>
      </c>
      <c r="AK22" s="17">
        <v>200.9</v>
      </c>
      <c r="AL22" s="17">
        <v>199.6</v>
      </c>
      <c r="AM22" s="18">
        <v>608.4</v>
      </c>
      <c r="AN22" s="13"/>
      <c r="AO22" s="19">
        <v>1208.3</v>
      </c>
      <c r="AP22" s="18"/>
      <c r="AQ22" s="22"/>
    </row>
    <row r="23" spans="1:43" ht="14.25">
      <c r="A23">
        <v>22</v>
      </c>
      <c r="B23" s="21" t="s">
        <v>31</v>
      </c>
      <c r="C23" s="13" t="s">
        <v>157</v>
      </c>
      <c r="D23" s="14" t="s">
        <v>136</v>
      </c>
      <c r="E23" s="15">
        <v>102.8</v>
      </c>
      <c r="F23" s="16" t="s">
        <v>142</v>
      </c>
      <c r="G23" s="15">
        <v>103.8</v>
      </c>
      <c r="H23" s="16" t="s">
        <v>141</v>
      </c>
      <c r="I23" s="15">
        <v>97.6</v>
      </c>
      <c r="J23" s="16" t="s">
        <v>154</v>
      </c>
      <c r="K23" s="15">
        <v>94.1</v>
      </c>
      <c r="L23" s="16" t="s">
        <v>153</v>
      </c>
      <c r="M23" s="15">
        <v>99.9</v>
      </c>
      <c r="N23" s="16" t="s">
        <v>148</v>
      </c>
      <c r="O23" s="15">
        <v>99.7</v>
      </c>
      <c r="P23" s="16" t="s">
        <v>140</v>
      </c>
      <c r="Q23" s="13"/>
      <c r="R23" s="17">
        <v>206.6</v>
      </c>
      <c r="S23" s="17">
        <v>191.7</v>
      </c>
      <c r="T23" s="17">
        <v>199.6</v>
      </c>
      <c r="U23" s="18">
        <v>597.9</v>
      </c>
      <c r="V23" s="13"/>
      <c r="W23" s="15">
        <v>106.3</v>
      </c>
      <c r="X23" s="16" t="s">
        <v>137</v>
      </c>
      <c r="Y23" s="15">
        <v>104.4</v>
      </c>
      <c r="Z23" s="16" t="s">
        <v>137</v>
      </c>
      <c r="AA23" s="15">
        <v>101.3</v>
      </c>
      <c r="AB23" s="16" t="s">
        <v>142</v>
      </c>
      <c r="AC23" s="15">
        <v>97.1</v>
      </c>
      <c r="AD23" s="16" t="s">
        <v>154</v>
      </c>
      <c r="AE23" s="15">
        <v>98.8</v>
      </c>
      <c r="AF23" s="16" t="s">
        <v>148</v>
      </c>
      <c r="AG23" s="15">
        <v>101</v>
      </c>
      <c r="AH23" s="16" t="s">
        <v>138</v>
      </c>
      <c r="AI23" s="13"/>
      <c r="AJ23" s="17">
        <v>210.7</v>
      </c>
      <c r="AK23" s="17">
        <v>198.4</v>
      </c>
      <c r="AL23" s="17">
        <v>199.8</v>
      </c>
      <c r="AM23" s="18">
        <v>608.9</v>
      </c>
      <c r="AN23" s="13"/>
      <c r="AO23" s="19">
        <v>1206.8</v>
      </c>
      <c r="AP23" s="18"/>
      <c r="AQ23" s="22"/>
    </row>
    <row r="24" spans="1:43" ht="14.25">
      <c r="A24">
        <v>23</v>
      </c>
      <c r="B24" s="21" t="s">
        <v>21</v>
      </c>
      <c r="C24" s="13" t="s">
        <v>89</v>
      </c>
      <c r="D24" s="14" t="s">
        <v>136</v>
      </c>
      <c r="E24" s="15">
        <v>103.9</v>
      </c>
      <c r="F24" s="16" t="s">
        <v>141</v>
      </c>
      <c r="G24" s="15">
        <v>104</v>
      </c>
      <c r="H24" s="16" t="s">
        <v>142</v>
      </c>
      <c r="I24" s="15">
        <v>97.1</v>
      </c>
      <c r="J24" s="16" t="s">
        <v>146</v>
      </c>
      <c r="K24" s="15">
        <v>98.3</v>
      </c>
      <c r="L24" s="16" t="s">
        <v>148</v>
      </c>
      <c r="M24" s="15">
        <v>101.5</v>
      </c>
      <c r="N24" s="16" t="s">
        <v>139</v>
      </c>
      <c r="O24" s="15">
        <v>100.1</v>
      </c>
      <c r="P24" s="16" t="s">
        <v>148</v>
      </c>
      <c r="Q24" s="13"/>
      <c r="R24" s="17">
        <v>207.9</v>
      </c>
      <c r="S24" s="17">
        <v>195.4</v>
      </c>
      <c r="T24" s="17">
        <v>201.6</v>
      </c>
      <c r="U24" s="18">
        <v>604.9</v>
      </c>
      <c r="V24" s="13"/>
      <c r="W24" s="15">
        <v>101.2</v>
      </c>
      <c r="X24" s="16" t="s">
        <v>142</v>
      </c>
      <c r="Y24" s="15">
        <v>104.8</v>
      </c>
      <c r="Z24" s="16" t="s">
        <v>141</v>
      </c>
      <c r="AA24" s="15">
        <v>96.3</v>
      </c>
      <c r="AB24" s="16" t="s">
        <v>148</v>
      </c>
      <c r="AC24" s="15">
        <v>97.3</v>
      </c>
      <c r="AD24" s="16" t="s">
        <v>146</v>
      </c>
      <c r="AE24" s="15">
        <v>99.4</v>
      </c>
      <c r="AF24" s="16" t="s">
        <v>148</v>
      </c>
      <c r="AG24" s="15">
        <v>101.7</v>
      </c>
      <c r="AH24" s="16" t="s">
        <v>139</v>
      </c>
      <c r="AI24" s="13"/>
      <c r="AJ24" s="17">
        <v>206</v>
      </c>
      <c r="AK24" s="17">
        <v>193.6</v>
      </c>
      <c r="AL24" s="17">
        <v>201.1</v>
      </c>
      <c r="AM24" s="18">
        <v>600.7</v>
      </c>
      <c r="AN24" s="13"/>
      <c r="AO24" s="19">
        <v>1205.6</v>
      </c>
      <c r="AP24" s="18"/>
      <c r="AQ24" s="22"/>
    </row>
    <row r="25" spans="1:43" ht="14.25">
      <c r="A25">
        <v>24</v>
      </c>
      <c r="B25" s="21" t="s">
        <v>26</v>
      </c>
      <c r="C25" s="13" t="s">
        <v>155</v>
      </c>
      <c r="D25" s="14" t="s">
        <v>136</v>
      </c>
      <c r="E25" s="15">
        <v>102.9</v>
      </c>
      <c r="F25" s="16" t="s">
        <v>142</v>
      </c>
      <c r="G25" s="15">
        <v>105.2</v>
      </c>
      <c r="H25" s="16" t="s">
        <v>141</v>
      </c>
      <c r="I25" s="15">
        <v>93.3</v>
      </c>
      <c r="J25" s="16" t="s">
        <v>146</v>
      </c>
      <c r="K25" s="15">
        <v>96.3</v>
      </c>
      <c r="L25" s="16" t="s">
        <v>148</v>
      </c>
      <c r="M25" s="15">
        <v>101.3</v>
      </c>
      <c r="N25" s="16" t="s">
        <v>148</v>
      </c>
      <c r="O25" s="15">
        <v>101.9</v>
      </c>
      <c r="P25" s="16" t="s">
        <v>140</v>
      </c>
      <c r="Q25" s="13"/>
      <c r="R25" s="17">
        <v>208.1</v>
      </c>
      <c r="S25" s="17">
        <v>189.6</v>
      </c>
      <c r="T25" s="17">
        <v>203.2</v>
      </c>
      <c r="U25" s="18">
        <v>600.9</v>
      </c>
      <c r="V25" s="13"/>
      <c r="W25" s="15">
        <v>102.7</v>
      </c>
      <c r="X25" s="16" t="s">
        <v>142</v>
      </c>
      <c r="Y25" s="15">
        <v>103.6</v>
      </c>
      <c r="Z25" s="16" t="s">
        <v>142</v>
      </c>
      <c r="AA25" s="15">
        <v>99.9</v>
      </c>
      <c r="AB25" s="16" t="s">
        <v>148</v>
      </c>
      <c r="AC25" s="15">
        <v>96.8</v>
      </c>
      <c r="AD25" s="16" t="s">
        <v>146</v>
      </c>
      <c r="AE25" s="15">
        <v>100.9</v>
      </c>
      <c r="AF25" s="16" t="s">
        <v>140</v>
      </c>
      <c r="AG25" s="15">
        <v>100.5</v>
      </c>
      <c r="AH25" s="16" t="s">
        <v>142</v>
      </c>
      <c r="AI25" s="13"/>
      <c r="AJ25" s="17">
        <v>206.3</v>
      </c>
      <c r="AK25" s="17">
        <v>196.7</v>
      </c>
      <c r="AL25" s="17">
        <v>201.4</v>
      </c>
      <c r="AM25" s="18">
        <v>604.4</v>
      </c>
      <c r="AN25" s="13"/>
      <c r="AO25" s="19">
        <v>1205.3</v>
      </c>
      <c r="AP25" s="18"/>
      <c r="AQ25" s="22"/>
    </row>
    <row r="26" spans="1:43" ht="14.25">
      <c r="A26">
        <v>25</v>
      </c>
      <c r="B26" s="21" t="s">
        <v>25</v>
      </c>
      <c r="C26" s="13" t="s">
        <v>89</v>
      </c>
      <c r="D26" s="14" t="s">
        <v>136</v>
      </c>
      <c r="E26" s="15">
        <v>105.2</v>
      </c>
      <c r="F26" s="16" t="s">
        <v>153</v>
      </c>
      <c r="G26" s="15">
        <v>101.9</v>
      </c>
      <c r="H26" s="16" t="s">
        <v>153</v>
      </c>
      <c r="I26" s="15">
        <v>94.8</v>
      </c>
      <c r="J26" s="16" t="s">
        <v>146</v>
      </c>
      <c r="K26" s="15">
        <v>95</v>
      </c>
      <c r="L26" s="16" t="s">
        <v>146</v>
      </c>
      <c r="M26" s="15">
        <v>104.1</v>
      </c>
      <c r="N26" s="16" t="s">
        <v>137</v>
      </c>
      <c r="O26" s="15">
        <v>101.6</v>
      </c>
      <c r="P26" s="16" t="s">
        <v>140</v>
      </c>
      <c r="Q26" s="13"/>
      <c r="R26" s="17">
        <v>207.1</v>
      </c>
      <c r="S26" s="17">
        <v>189.8</v>
      </c>
      <c r="T26" s="17">
        <v>205.7</v>
      </c>
      <c r="U26" s="18">
        <v>602.6</v>
      </c>
      <c r="V26" s="13"/>
      <c r="W26" s="15">
        <v>103.3</v>
      </c>
      <c r="X26" s="16" t="s">
        <v>142</v>
      </c>
      <c r="Y26" s="15">
        <v>102.7</v>
      </c>
      <c r="Z26" s="16" t="s">
        <v>142</v>
      </c>
      <c r="AA26" s="15">
        <v>96.2</v>
      </c>
      <c r="AB26" s="16" t="s">
        <v>139</v>
      </c>
      <c r="AC26" s="15">
        <v>96.6</v>
      </c>
      <c r="AD26" s="16" t="s">
        <v>148</v>
      </c>
      <c r="AE26" s="15">
        <v>101.4</v>
      </c>
      <c r="AF26" s="16" t="s">
        <v>140</v>
      </c>
      <c r="AG26" s="15">
        <v>101.4</v>
      </c>
      <c r="AH26" s="16" t="s">
        <v>140</v>
      </c>
      <c r="AI26" s="13"/>
      <c r="AJ26" s="17">
        <v>206</v>
      </c>
      <c r="AK26" s="17">
        <v>192.8</v>
      </c>
      <c r="AL26" s="17">
        <v>202.8</v>
      </c>
      <c r="AM26" s="18">
        <v>601.6</v>
      </c>
      <c r="AN26" s="13"/>
      <c r="AO26" s="19">
        <v>1204.2</v>
      </c>
      <c r="AP26" s="18"/>
      <c r="AQ26" s="22"/>
    </row>
    <row r="27" spans="1:43" ht="14.25">
      <c r="A27">
        <v>26</v>
      </c>
      <c r="B27" s="21" t="s">
        <v>24</v>
      </c>
      <c r="C27" s="13" t="s">
        <v>158</v>
      </c>
      <c r="D27" s="14" t="s">
        <v>136</v>
      </c>
      <c r="E27" s="15">
        <v>105.2</v>
      </c>
      <c r="F27" s="16" t="s">
        <v>141</v>
      </c>
      <c r="G27" s="15">
        <v>103.6</v>
      </c>
      <c r="H27" s="16" t="s">
        <v>144</v>
      </c>
      <c r="I27" s="15">
        <v>97.5</v>
      </c>
      <c r="J27" s="16" t="s">
        <v>146</v>
      </c>
      <c r="K27" s="15">
        <v>98.6</v>
      </c>
      <c r="L27" s="16" t="s">
        <v>139</v>
      </c>
      <c r="M27" s="15">
        <v>98.6</v>
      </c>
      <c r="N27" s="16" t="s">
        <v>139</v>
      </c>
      <c r="O27" s="15">
        <v>99.3</v>
      </c>
      <c r="P27" s="16" t="s">
        <v>148</v>
      </c>
      <c r="Q27" s="13"/>
      <c r="R27" s="17">
        <v>208.8</v>
      </c>
      <c r="S27" s="17">
        <v>196.1</v>
      </c>
      <c r="T27" s="17">
        <v>197.9</v>
      </c>
      <c r="U27" s="18">
        <v>602.8</v>
      </c>
      <c r="V27" s="13"/>
      <c r="W27" s="15">
        <v>100.1</v>
      </c>
      <c r="X27" s="16" t="s">
        <v>139</v>
      </c>
      <c r="Y27" s="15">
        <v>102.9</v>
      </c>
      <c r="Z27" s="16" t="s">
        <v>139</v>
      </c>
      <c r="AA27" s="15">
        <v>95.3</v>
      </c>
      <c r="AB27" s="16" t="s">
        <v>146</v>
      </c>
      <c r="AC27" s="15">
        <v>101.7</v>
      </c>
      <c r="AD27" s="16" t="s">
        <v>140</v>
      </c>
      <c r="AE27" s="15">
        <v>96.8</v>
      </c>
      <c r="AF27" s="16" t="s">
        <v>148</v>
      </c>
      <c r="AG27" s="15">
        <v>100.8</v>
      </c>
      <c r="AH27" s="16" t="s">
        <v>138</v>
      </c>
      <c r="AI27" s="13"/>
      <c r="AJ27" s="17">
        <v>203</v>
      </c>
      <c r="AK27" s="17">
        <v>197</v>
      </c>
      <c r="AL27" s="17">
        <v>197.6</v>
      </c>
      <c r="AM27" s="18">
        <v>597.6</v>
      </c>
      <c r="AN27" s="13"/>
      <c r="AO27" s="19">
        <v>1200.4</v>
      </c>
      <c r="AP27" s="18"/>
      <c r="AQ27" s="22"/>
    </row>
    <row r="28" spans="1:43" ht="14.25">
      <c r="A28">
        <v>27</v>
      </c>
      <c r="B28" s="21" t="s">
        <v>40</v>
      </c>
      <c r="C28" s="13" t="s">
        <v>145</v>
      </c>
      <c r="D28" s="14" t="s">
        <v>136</v>
      </c>
      <c r="E28" s="15">
        <v>93.5</v>
      </c>
      <c r="F28" s="16" t="s">
        <v>140</v>
      </c>
      <c r="G28" s="15">
        <v>104.6</v>
      </c>
      <c r="H28" s="16" t="s">
        <v>137</v>
      </c>
      <c r="I28" s="15">
        <v>98.1</v>
      </c>
      <c r="J28" s="16" t="s">
        <v>140</v>
      </c>
      <c r="K28" s="15">
        <v>96.5</v>
      </c>
      <c r="L28" s="16" t="s">
        <v>148</v>
      </c>
      <c r="M28" s="15">
        <v>98.9</v>
      </c>
      <c r="N28" s="16" t="s">
        <v>148</v>
      </c>
      <c r="O28" s="15">
        <v>97.7</v>
      </c>
      <c r="P28" s="16" t="s">
        <v>148</v>
      </c>
      <c r="Q28" s="13"/>
      <c r="R28" s="17">
        <v>198.1</v>
      </c>
      <c r="S28" s="17">
        <v>194.6</v>
      </c>
      <c r="T28" s="17">
        <v>196.6</v>
      </c>
      <c r="U28" s="18">
        <v>589.3</v>
      </c>
      <c r="V28" s="13"/>
      <c r="W28" s="15">
        <v>103.8</v>
      </c>
      <c r="X28" s="16" t="s">
        <v>144</v>
      </c>
      <c r="Y28" s="15">
        <v>106.1</v>
      </c>
      <c r="Z28" s="16" t="s">
        <v>137</v>
      </c>
      <c r="AA28" s="15">
        <v>97.3</v>
      </c>
      <c r="AB28" s="16" t="s">
        <v>139</v>
      </c>
      <c r="AC28" s="15">
        <v>100</v>
      </c>
      <c r="AD28" s="16" t="s">
        <v>138</v>
      </c>
      <c r="AE28" s="15">
        <v>101.1</v>
      </c>
      <c r="AF28" s="16" t="s">
        <v>140</v>
      </c>
      <c r="AG28" s="15">
        <v>102.2</v>
      </c>
      <c r="AH28" s="16" t="s">
        <v>140</v>
      </c>
      <c r="AI28" s="13"/>
      <c r="AJ28" s="17">
        <v>209.9</v>
      </c>
      <c r="AK28" s="17">
        <v>197.3</v>
      </c>
      <c r="AL28" s="17">
        <v>203.3</v>
      </c>
      <c r="AM28" s="18">
        <v>610.5</v>
      </c>
      <c r="AN28" s="13"/>
      <c r="AO28" s="19">
        <v>1199.8</v>
      </c>
      <c r="AP28" s="18"/>
      <c r="AQ28" s="22"/>
    </row>
    <row r="29" spans="1:43" ht="14.25">
      <c r="A29">
        <v>28</v>
      </c>
      <c r="B29" s="21" t="s">
        <v>32</v>
      </c>
      <c r="C29" s="13" t="s">
        <v>155</v>
      </c>
      <c r="D29" s="14" t="s">
        <v>136</v>
      </c>
      <c r="E29" s="15">
        <v>100.5</v>
      </c>
      <c r="F29" s="16" t="s">
        <v>138</v>
      </c>
      <c r="G29" s="15">
        <v>100.9</v>
      </c>
      <c r="H29" s="16" t="s">
        <v>138</v>
      </c>
      <c r="I29" s="15">
        <v>98.1</v>
      </c>
      <c r="J29" s="16" t="s">
        <v>148</v>
      </c>
      <c r="K29" s="15">
        <v>95.1</v>
      </c>
      <c r="L29" s="16" t="s">
        <v>146</v>
      </c>
      <c r="M29" s="15">
        <v>98.8</v>
      </c>
      <c r="N29" s="16" t="s">
        <v>139</v>
      </c>
      <c r="O29" s="15">
        <v>103.4</v>
      </c>
      <c r="P29" s="16" t="s">
        <v>144</v>
      </c>
      <c r="Q29" s="13"/>
      <c r="R29" s="17">
        <v>201.4</v>
      </c>
      <c r="S29" s="17">
        <v>193.2</v>
      </c>
      <c r="T29" s="17">
        <v>202.2</v>
      </c>
      <c r="U29" s="18">
        <v>596.8</v>
      </c>
      <c r="V29" s="13"/>
      <c r="W29" s="15">
        <v>102.4</v>
      </c>
      <c r="X29" s="16" t="s">
        <v>138</v>
      </c>
      <c r="Y29" s="15">
        <v>104.7</v>
      </c>
      <c r="Z29" s="16" t="s">
        <v>144</v>
      </c>
      <c r="AA29" s="15">
        <v>92.9</v>
      </c>
      <c r="AB29" s="16" t="s">
        <v>153</v>
      </c>
      <c r="AC29" s="15">
        <v>101.5</v>
      </c>
      <c r="AD29" s="16" t="s">
        <v>140</v>
      </c>
      <c r="AE29" s="15">
        <v>101</v>
      </c>
      <c r="AF29" s="16" t="s">
        <v>139</v>
      </c>
      <c r="AG29" s="15">
        <v>99.8</v>
      </c>
      <c r="AH29" s="16" t="s">
        <v>139</v>
      </c>
      <c r="AI29" s="13"/>
      <c r="AJ29" s="17">
        <v>207.1</v>
      </c>
      <c r="AK29" s="17">
        <v>194.4</v>
      </c>
      <c r="AL29" s="17">
        <v>200.8</v>
      </c>
      <c r="AM29" s="18">
        <v>602.3</v>
      </c>
      <c r="AN29" s="13"/>
      <c r="AO29" s="19">
        <v>1199.1</v>
      </c>
      <c r="AP29" s="18"/>
      <c r="AQ29" s="22"/>
    </row>
    <row r="30" spans="1:43" ht="14.25">
      <c r="A30">
        <v>29</v>
      </c>
      <c r="B30" s="21" t="s">
        <v>33</v>
      </c>
      <c r="C30" s="13" t="s">
        <v>90</v>
      </c>
      <c r="D30" s="14" t="s">
        <v>136</v>
      </c>
      <c r="E30" s="15">
        <v>103.2</v>
      </c>
      <c r="F30" s="16" t="s">
        <v>140</v>
      </c>
      <c r="G30" s="15">
        <v>105.9</v>
      </c>
      <c r="H30" s="16" t="s">
        <v>141</v>
      </c>
      <c r="I30" s="15">
        <v>94.2</v>
      </c>
      <c r="J30" s="16" t="s">
        <v>146</v>
      </c>
      <c r="K30" s="15">
        <v>93.2</v>
      </c>
      <c r="L30" s="16" t="s">
        <v>148</v>
      </c>
      <c r="M30" s="15">
        <v>99.3</v>
      </c>
      <c r="N30" s="16" t="s">
        <v>138</v>
      </c>
      <c r="O30" s="15">
        <v>99.6</v>
      </c>
      <c r="P30" s="16" t="s">
        <v>148</v>
      </c>
      <c r="Q30" s="13"/>
      <c r="R30" s="17">
        <v>209.1</v>
      </c>
      <c r="S30" s="17">
        <v>187.4</v>
      </c>
      <c r="T30" s="17">
        <v>198.9</v>
      </c>
      <c r="U30" s="18">
        <v>595.4</v>
      </c>
      <c r="V30" s="13"/>
      <c r="W30" s="15">
        <v>103.2</v>
      </c>
      <c r="X30" s="16" t="s">
        <v>144</v>
      </c>
      <c r="Y30" s="15">
        <v>102.9</v>
      </c>
      <c r="Z30" s="16" t="s">
        <v>142</v>
      </c>
      <c r="AA30" s="15">
        <v>98.4</v>
      </c>
      <c r="AB30" s="16" t="s">
        <v>138</v>
      </c>
      <c r="AC30" s="15">
        <v>94.1</v>
      </c>
      <c r="AD30" s="16" t="s">
        <v>138</v>
      </c>
      <c r="AE30" s="15">
        <v>104</v>
      </c>
      <c r="AF30" s="16" t="s">
        <v>141</v>
      </c>
      <c r="AG30" s="15">
        <v>99.3</v>
      </c>
      <c r="AH30" s="16" t="s">
        <v>148</v>
      </c>
      <c r="AI30" s="13"/>
      <c r="AJ30" s="17">
        <v>206.1</v>
      </c>
      <c r="AK30" s="17">
        <v>192.5</v>
      </c>
      <c r="AL30" s="17">
        <v>203.3</v>
      </c>
      <c r="AM30" s="18">
        <v>601.9</v>
      </c>
      <c r="AN30" s="13"/>
      <c r="AO30" s="19">
        <v>1197.3</v>
      </c>
      <c r="AP30" s="18"/>
      <c r="AQ30" s="22"/>
    </row>
    <row r="31" spans="1:43" ht="14.25">
      <c r="A31">
        <v>30</v>
      </c>
      <c r="B31" s="21" t="s">
        <v>17</v>
      </c>
      <c r="C31" s="13" t="s">
        <v>145</v>
      </c>
      <c r="D31" s="14" t="s">
        <v>136</v>
      </c>
      <c r="E31" s="15">
        <v>102.4</v>
      </c>
      <c r="F31" s="16" t="s">
        <v>142</v>
      </c>
      <c r="G31" s="15">
        <v>101.3</v>
      </c>
      <c r="H31" s="16" t="s">
        <v>140</v>
      </c>
      <c r="I31" s="15">
        <v>100.8</v>
      </c>
      <c r="J31" s="16" t="s">
        <v>140</v>
      </c>
      <c r="K31" s="15">
        <v>101.2</v>
      </c>
      <c r="L31" s="16" t="s">
        <v>138</v>
      </c>
      <c r="M31" s="15">
        <v>102</v>
      </c>
      <c r="N31" s="16" t="s">
        <v>138</v>
      </c>
      <c r="O31" s="15">
        <v>98.6</v>
      </c>
      <c r="P31" s="16" t="s">
        <v>146</v>
      </c>
      <c r="Q31" s="13"/>
      <c r="R31" s="17">
        <v>203.7</v>
      </c>
      <c r="S31" s="17">
        <v>202</v>
      </c>
      <c r="T31" s="17">
        <v>200.6</v>
      </c>
      <c r="U31" s="18">
        <v>606.3</v>
      </c>
      <c r="V31" s="13"/>
      <c r="W31" s="15">
        <v>100.8</v>
      </c>
      <c r="X31" s="16" t="s">
        <v>138</v>
      </c>
      <c r="Y31" s="15">
        <v>102.9</v>
      </c>
      <c r="Z31" s="16" t="s">
        <v>140</v>
      </c>
      <c r="AA31" s="15">
        <v>96.9</v>
      </c>
      <c r="AB31" s="16" t="s">
        <v>146</v>
      </c>
      <c r="AC31" s="15">
        <v>94.6</v>
      </c>
      <c r="AD31" s="16" t="s">
        <v>154</v>
      </c>
      <c r="AE31" s="15">
        <v>96</v>
      </c>
      <c r="AF31" s="16" t="s">
        <v>146</v>
      </c>
      <c r="AG31" s="15">
        <v>97.9</v>
      </c>
      <c r="AH31" s="16" t="s">
        <v>139</v>
      </c>
      <c r="AI31" s="13"/>
      <c r="AJ31" s="17">
        <v>203.7</v>
      </c>
      <c r="AK31" s="17">
        <v>191.5</v>
      </c>
      <c r="AL31" s="17">
        <v>193.9</v>
      </c>
      <c r="AM31" s="18">
        <v>589.1</v>
      </c>
      <c r="AN31" s="13"/>
      <c r="AO31" s="19">
        <v>1195.4</v>
      </c>
      <c r="AP31" s="18"/>
      <c r="AQ31" s="22"/>
    </row>
    <row r="32" spans="1:43" ht="14.25">
      <c r="A32">
        <v>31</v>
      </c>
      <c r="B32" s="21" t="s">
        <v>30</v>
      </c>
      <c r="C32" s="13" t="s">
        <v>150</v>
      </c>
      <c r="D32" s="14" t="s">
        <v>136</v>
      </c>
      <c r="E32" s="15">
        <v>102.5</v>
      </c>
      <c r="F32" s="16" t="s">
        <v>142</v>
      </c>
      <c r="G32" s="15">
        <v>103.6</v>
      </c>
      <c r="H32" s="16" t="s">
        <v>142</v>
      </c>
      <c r="I32" s="15">
        <v>93.2</v>
      </c>
      <c r="J32" s="16" t="s">
        <v>154</v>
      </c>
      <c r="K32" s="15">
        <v>99.9</v>
      </c>
      <c r="L32" s="16" t="s">
        <v>138</v>
      </c>
      <c r="M32" s="15">
        <v>100.6</v>
      </c>
      <c r="N32" s="16" t="s">
        <v>138</v>
      </c>
      <c r="O32" s="15">
        <v>98.2</v>
      </c>
      <c r="P32" s="16" t="s">
        <v>148</v>
      </c>
      <c r="Q32" s="13"/>
      <c r="R32" s="17">
        <v>206.1</v>
      </c>
      <c r="S32" s="17">
        <v>193.1</v>
      </c>
      <c r="T32" s="17">
        <v>198.8</v>
      </c>
      <c r="U32" s="18">
        <v>598</v>
      </c>
      <c r="V32" s="13"/>
      <c r="W32" s="15">
        <v>102.9</v>
      </c>
      <c r="X32" s="16" t="s">
        <v>140</v>
      </c>
      <c r="Y32" s="15">
        <v>101.5</v>
      </c>
      <c r="Z32" s="16" t="s">
        <v>139</v>
      </c>
      <c r="AA32" s="15">
        <v>100.6</v>
      </c>
      <c r="AB32" s="16" t="s">
        <v>138</v>
      </c>
      <c r="AC32" s="15">
        <v>95.5</v>
      </c>
      <c r="AD32" s="16" t="s">
        <v>146</v>
      </c>
      <c r="AE32" s="15">
        <v>96.9</v>
      </c>
      <c r="AF32" s="16" t="s">
        <v>154</v>
      </c>
      <c r="AG32" s="15">
        <v>99.3</v>
      </c>
      <c r="AH32" s="16" t="s">
        <v>146</v>
      </c>
      <c r="AI32" s="13"/>
      <c r="AJ32" s="17">
        <v>204.4</v>
      </c>
      <c r="AK32" s="17">
        <v>196.1</v>
      </c>
      <c r="AL32" s="17">
        <v>196.2</v>
      </c>
      <c r="AM32" s="18">
        <v>596.7</v>
      </c>
      <c r="AN32" s="13"/>
      <c r="AO32" s="19">
        <v>1194.7</v>
      </c>
      <c r="AP32" s="18"/>
      <c r="AQ32" s="22"/>
    </row>
    <row r="33" spans="1:43" ht="14.25">
      <c r="A33">
        <v>32</v>
      </c>
      <c r="B33" s="21" t="s">
        <v>34</v>
      </c>
      <c r="C33" s="13" t="s">
        <v>156</v>
      </c>
      <c r="D33" s="14" t="s">
        <v>136</v>
      </c>
      <c r="E33" s="15">
        <v>101.8</v>
      </c>
      <c r="F33" s="16" t="s">
        <v>138</v>
      </c>
      <c r="G33" s="15">
        <v>101.5</v>
      </c>
      <c r="H33" s="16" t="s">
        <v>139</v>
      </c>
      <c r="I33" s="15">
        <v>95.6</v>
      </c>
      <c r="J33" s="16" t="s">
        <v>146</v>
      </c>
      <c r="K33" s="15">
        <v>97.3</v>
      </c>
      <c r="L33" s="16" t="s">
        <v>148</v>
      </c>
      <c r="M33" s="15">
        <v>98.3</v>
      </c>
      <c r="N33" s="16" t="s">
        <v>148</v>
      </c>
      <c r="O33" s="15">
        <v>99.3</v>
      </c>
      <c r="P33" s="16" t="s">
        <v>148</v>
      </c>
      <c r="Q33" s="13"/>
      <c r="R33" s="17">
        <v>203.3</v>
      </c>
      <c r="S33" s="17">
        <v>192.9</v>
      </c>
      <c r="T33" s="17">
        <v>197.6</v>
      </c>
      <c r="U33" s="18">
        <v>593.8</v>
      </c>
      <c r="V33" s="13"/>
      <c r="W33" s="15">
        <v>103.2</v>
      </c>
      <c r="X33" s="16" t="s">
        <v>142</v>
      </c>
      <c r="Y33" s="15">
        <v>102.3</v>
      </c>
      <c r="Z33" s="16" t="s">
        <v>138</v>
      </c>
      <c r="AA33" s="15">
        <v>95.9</v>
      </c>
      <c r="AB33" s="16" t="s">
        <v>146</v>
      </c>
      <c r="AC33" s="15">
        <v>96.5</v>
      </c>
      <c r="AD33" s="16" t="s">
        <v>138</v>
      </c>
      <c r="AE33" s="15">
        <v>101.2</v>
      </c>
      <c r="AF33" s="16" t="s">
        <v>138</v>
      </c>
      <c r="AG33" s="15">
        <v>101.2</v>
      </c>
      <c r="AH33" s="16" t="s">
        <v>138</v>
      </c>
      <c r="AI33" s="13"/>
      <c r="AJ33" s="17">
        <v>205.5</v>
      </c>
      <c r="AK33" s="17">
        <v>192.4</v>
      </c>
      <c r="AL33" s="17">
        <v>202.4</v>
      </c>
      <c r="AM33" s="18">
        <v>600.3</v>
      </c>
      <c r="AN33" s="13"/>
      <c r="AO33" s="19">
        <v>1194.1</v>
      </c>
      <c r="AP33" s="18"/>
      <c r="AQ33" s="22"/>
    </row>
    <row r="34" spans="1:43" ht="14.25">
      <c r="A34">
        <v>33</v>
      </c>
      <c r="B34" s="21" t="s">
        <v>28</v>
      </c>
      <c r="C34" s="13" t="s">
        <v>89</v>
      </c>
      <c r="D34" s="14" t="s">
        <v>136</v>
      </c>
      <c r="E34" s="15">
        <v>102.9</v>
      </c>
      <c r="F34" s="16" t="s">
        <v>144</v>
      </c>
      <c r="G34" s="15">
        <v>104.8</v>
      </c>
      <c r="H34" s="16" t="s">
        <v>141</v>
      </c>
      <c r="I34" s="15">
        <v>96.7</v>
      </c>
      <c r="J34" s="16" t="s">
        <v>140</v>
      </c>
      <c r="K34" s="15">
        <v>97.9</v>
      </c>
      <c r="L34" s="16" t="s">
        <v>139</v>
      </c>
      <c r="M34" s="15">
        <v>99.9</v>
      </c>
      <c r="N34" s="16" t="s">
        <v>138</v>
      </c>
      <c r="O34" s="15">
        <v>97.5</v>
      </c>
      <c r="P34" s="16" t="s">
        <v>148</v>
      </c>
      <c r="Q34" s="13"/>
      <c r="R34" s="17">
        <v>207.7</v>
      </c>
      <c r="S34" s="17">
        <v>194.6</v>
      </c>
      <c r="T34" s="17">
        <v>197.4</v>
      </c>
      <c r="U34" s="18">
        <v>599.7</v>
      </c>
      <c r="V34" s="13"/>
      <c r="W34" s="15">
        <v>103.8</v>
      </c>
      <c r="X34" s="16" t="s">
        <v>144</v>
      </c>
      <c r="Y34" s="15">
        <v>101.5</v>
      </c>
      <c r="Z34" s="16" t="s">
        <v>138</v>
      </c>
      <c r="AA34" s="15">
        <v>95.2</v>
      </c>
      <c r="AB34" s="16" t="s">
        <v>146</v>
      </c>
      <c r="AC34" s="15">
        <v>96.2</v>
      </c>
      <c r="AD34" s="16" t="s">
        <v>148</v>
      </c>
      <c r="AE34" s="15">
        <v>98.6</v>
      </c>
      <c r="AF34" s="16" t="s">
        <v>148</v>
      </c>
      <c r="AG34" s="15">
        <v>98.9</v>
      </c>
      <c r="AH34" s="16" t="s">
        <v>148</v>
      </c>
      <c r="AI34" s="13"/>
      <c r="AJ34" s="17">
        <v>205.3</v>
      </c>
      <c r="AK34" s="17">
        <v>191.4</v>
      </c>
      <c r="AL34" s="17">
        <v>197.5</v>
      </c>
      <c r="AM34" s="18">
        <v>594.2</v>
      </c>
      <c r="AN34" s="13"/>
      <c r="AO34" s="19">
        <v>1193.9</v>
      </c>
      <c r="AP34" s="18"/>
      <c r="AQ34" s="22"/>
    </row>
    <row r="35" spans="1:43" ht="14.25">
      <c r="A35">
        <v>34</v>
      </c>
      <c r="B35" s="21" t="s">
        <v>29</v>
      </c>
      <c r="C35" s="13" t="s">
        <v>90</v>
      </c>
      <c r="D35" s="14" t="s">
        <v>136</v>
      </c>
      <c r="E35" s="15">
        <v>102</v>
      </c>
      <c r="F35" s="16" t="s">
        <v>140</v>
      </c>
      <c r="G35" s="15">
        <v>102.6</v>
      </c>
      <c r="H35" s="16" t="s">
        <v>144</v>
      </c>
      <c r="I35" s="15">
        <v>99.6</v>
      </c>
      <c r="J35" s="16" t="s">
        <v>140</v>
      </c>
      <c r="K35" s="15">
        <v>92.8</v>
      </c>
      <c r="L35" s="16" t="s">
        <v>146</v>
      </c>
      <c r="M35" s="15">
        <v>101</v>
      </c>
      <c r="N35" s="16" t="s">
        <v>138</v>
      </c>
      <c r="O35" s="15">
        <v>101.5</v>
      </c>
      <c r="P35" s="16" t="s">
        <v>140</v>
      </c>
      <c r="Q35" s="13"/>
      <c r="R35" s="17">
        <v>204.6</v>
      </c>
      <c r="S35" s="17">
        <v>192.4</v>
      </c>
      <c r="T35" s="17">
        <v>202.5</v>
      </c>
      <c r="U35" s="18">
        <v>599.5</v>
      </c>
      <c r="V35" s="13"/>
      <c r="W35" s="15">
        <v>102.3</v>
      </c>
      <c r="X35" s="16" t="s">
        <v>142</v>
      </c>
      <c r="Y35" s="15">
        <v>103.4</v>
      </c>
      <c r="Z35" s="16" t="s">
        <v>142</v>
      </c>
      <c r="AA35" s="15">
        <v>95.5</v>
      </c>
      <c r="AB35" s="16" t="s">
        <v>154</v>
      </c>
      <c r="AC35" s="15">
        <v>93.7</v>
      </c>
      <c r="AD35" s="16" t="s">
        <v>146</v>
      </c>
      <c r="AE35" s="15">
        <v>99.3</v>
      </c>
      <c r="AF35" s="16" t="s">
        <v>146</v>
      </c>
      <c r="AG35" s="15">
        <v>100</v>
      </c>
      <c r="AH35" s="16" t="s">
        <v>148</v>
      </c>
      <c r="AI35" s="13"/>
      <c r="AJ35" s="17">
        <v>205.7</v>
      </c>
      <c r="AK35" s="17">
        <v>189.2</v>
      </c>
      <c r="AL35" s="17">
        <v>199.3</v>
      </c>
      <c r="AM35" s="18">
        <v>594.2</v>
      </c>
      <c r="AN35" s="13"/>
      <c r="AO35" s="19">
        <v>1193.7</v>
      </c>
      <c r="AP35" s="18"/>
      <c r="AQ35" s="22"/>
    </row>
    <row r="36" spans="1:43" ht="14.25">
      <c r="A36">
        <v>35</v>
      </c>
      <c r="B36" s="21" t="s">
        <v>36</v>
      </c>
      <c r="C36" s="13" t="s">
        <v>156</v>
      </c>
      <c r="D36" s="14" t="s">
        <v>136</v>
      </c>
      <c r="E36" s="15">
        <v>101.5</v>
      </c>
      <c r="F36" s="16" t="s">
        <v>139</v>
      </c>
      <c r="G36" s="15">
        <v>102.8</v>
      </c>
      <c r="H36" s="16" t="s">
        <v>142</v>
      </c>
      <c r="I36" s="15">
        <v>96.2</v>
      </c>
      <c r="J36" s="16" t="s">
        <v>139</v>
      </c>
      <c r="K36" s="15">
        <v>93.1</v>
      </c>
      <c r="L36" s="16" t="s">
        <v>146</v>
      </c>
      <c r="M36" s="15">
        <v>99.6</v>
      </c>
      <c r="N36" s="16" t="s">
        <v>146</v>
      </c>
      <c r="O36" s="15">
        <v>100.1</v>
      </c>
      <c r="P36" s="16" t="s">
        <v>138</v>
      </c>
      <c r="Q36" s="13"/>
      <c r="R36" s="17">
        <v>204.3</v>
      </c>
      <c r="S36" s="17">
        <v>189.3</v>
      </c>
      <c r="T36" s="17">
        <v>199.7</v>
      </c>
      <c r="U36" s="18">
        <v>593.3</v>
      </c>
      <c r="V36" s="13"/>
      <c r="W36" s="15">
        <v>102.2</v>
      </c>
      <c r="X36" s="16" t="s">
        <v>142</v>
      </c>
      <c r="Y36" s="15">
        <v>101.4</v>
      </c>
      <c r="Z36" s="16" t="s">
        <v>140</v>
      </c>
      <c r="AA36" s="15">
        <v>95.4</v>
      </c>
      <c r="AB36" s="16" t="s">
        <v>148</v>
      </c>
      <c r="AC36" s="15">
        <v>96</v>
      </c>
      <c r="AD36" s="16" t="s">
        <v>148</v>
      </c>
      <c r="AE36" s="15">
        <v>99.9</v>
      </c>
      <c r="AF36" s="16" t="s">
        <v>148</v>
      </c>
      <c r="AG36" s="15">
        <v>101</v>
      </c>
      <c r="AH36" s="16" t="s">
        <v>138</v>
      </c>
      <c r="AI36" s="13"/>
      <c r="AJ36" s="17">
        <v>203.6</v>
      </c>
      <c r="AK36" s="17">
        <v>191.4</v>
      </c>
      <c r="AL36" s="17">
        <v>200.9</v>
      </c>
      <c r="AM36" s="18">
        <v>595.9</v>
      </c>
      <c r="AN36" s="13"/>
      <c r="AO36" s="19">
        <v>1189.1999999999998</v>
      </c>
      <c r="AP36" s="18"/>
      <c r="AQ36" s="22"/>
    </row>
    <row r="37" spans="1:43" ht="14.25">
      <c r="A37">
        <v>36</v>
      </c>
      <c r="B37" s="21" t="s">
        <v>38</v>
      </c>
      <c r="C37" s="13" t="s">
        <v>157</v>
      </c>
      <c r="D37" s="14" t="s">
        <v>136</v>
      </c>
      <c r="E37" s="15">
        <v>101.2</v>
      </c>
      <c r="F37" s="16" t="s">
        <v>138</v>
      </c>
      <c r="G37" s="15">
        <v>99.1</v>
      </c>
      <c r="H37" s="16" t="s">
        <v>138</v>
      </c>
      <c r="I37" s="15">
        <v>98.5</v>
      </c>
      <c r="J37" s="16" t="s">
        <v>148</v>
      </c>
      <c r="K37" s="15">
        <v>95.4</v>
      </c>
      <c r="L37" s="16" t="s">
        <v>148</v>
      </c>
      <c r="M37" s="15">
        <v>99.6</v>
      </c>
      <c r="N37" s="16" t="s">
        <v>148</v>
      </c>
      <c r="O37" s="15">
        <v>97.5</v>
      </c>
      <c r="P37" s="16" t="s">
        <v>139</v>
      </c>
      <c r="Q37" s="13"/>
      <c r="R37" s="17">
        <v>200.3</v>
      </c>
      <c r="S37" s="17">
        <v>193.9</v>
      </c>
      <c r="T37" s="17">
        <v>197.1</v>
      </c>
      <c r="U37" s="18">
        <v>591.3</v>
      </c>
      <c r="V37" s="13"/>
      <c r="W37" s="15">
        <v>100.9</v>
      </c>
      <c r="X37" s="16" t="s">
        <v>140</v>
      </c>
      <c r="Y37" s="15">
        <v>103.4</v>
      </c>
      <c r="Z37" s="16" t="s">
        <v>140</v>
      </c>
      <c r="AA37" s="15">
        <v>99.9</v>
      </c>
      <c r="AB37" s="16" t="s">
        <v>138</v>
      </c>
      <c r="AC37" s="15">
        <v>93.2</v>
      </c>
      <c r="AD37" s="16" t="s">
        <v>153</v>
      </c>
      <c r="AE37" s="15">
        <v>95.6</v>
      </c>
      <c r="AF37" s="16" t="s">
        <v>146</v>
      </c>
      <c r="AG37" s="15">
        <v>99.5</v>
      </c>
      <c r="AH37" s="16" t="s">
        <v>140</v>
      </c>
      <c r="AI37" s="13"/>
      <c r="AJ37" s="17">
        <v>204.3</v>
      </c>
      <c r="AK37" s="17">
        <v>193.1</v>
      </c>
      <c r="AL37" s="17">
        <v>195.1</v>
      </c>
      <c r="AM37" s="18">
        <v>592.5</v>
      </c>
      <c r="AN37" s="13"/>
      <c r="AO37" s="19">
        <v>1183.8</v>
      </c>
      <c r="AP37" s="18"/>
      <c r="AQ37" s="22"/>
    </row>
    <row r="38" spans="1:43" ht="14.25">
      <c r="A38">
        <v>37</v>
      </c>
      <c r="B38" s="21" t="s">
        <v>37</v>
      </c>
      <c r="C38" s="13" t="s">
        <v>159</v>
      </c>
      <c r="D38" s="14" t="s">
        <v>136</v>
      </c>
      <c r="E38" s="15">
        <v>104.5</v>
      </c>
      <c r="F38" s="16" t="s">
        <v>141</v>
      </c>
      <c r="G38" s="15">
        <v>99.6</v>
      </c>
      <c r="H38" s="16" t="s">
        <v>139</v>
      </c>
      <c r="I38" s="15">
        <v>92.1</v>
      </c>
      <c r="J38" s="16" t="s">
        <v>154</v>
      </c>
      <c r="K38" s="15">
        <v>94.8</v>
      </c>
      <c r="L38" s="16" t="s">
        <v>154</v>
      </c>
      <c r="M38" s="15">
        <v>99.9</v>
      </c>
      <c r="N38" s="16" t="s">
        <v>148</v>
      </c>
      <c r="O38" s="15">
        <v>101.1</v>
      </c>
      <c r="P38" s="16" t="s">
        <v>139</v>
      </c>
      <c r="Q38" s="13"/>
      <c r="R38" s="17">
        <v>204.1</v>
      </c>
      <c r="S38" s="17">
        <v>186.9</v>
      </c>
      <c r="T38" s="17">
        <v>201</v>
      </c>
      <c r="U38" s="18">
        <v>592</v>
      </c>
      <c r="V38" s="13"/>
      <c r="W38" s="15">
        <v>98.9</v>
      </c>
      <c r="X38" s="16" t="s">
        <v>148</v>
      </c>
      <c r="Y38" s="15">
        <v>102.5</v>
      </c>
      <c r="Z38" s="16" t="s">
        <v>140</v>
      </c>
      <c r="AA38" s="15">
        <v>91.1</v>
      </c>
      <c r="AB38" s="16" t="s">
        <v>148</v>
      </c>
      <c r="AC38" s="15">
        <v>93.4</v>
      </c>
      <c r="AD38" s="16" t="s">
        <v>154</v>
      </c>
      <c r="AE38" s="15">
        <v>102.1</v>
      </c>
      <c r="AF38" s="16" t="s">
        <v>142</v>
      </c>
      <c r="AG38" s="15">
        <v>103.3</v>
      </c>
      <c r="AH38" s="16" t="s">
        <v>144</v>
      </c>
      <c r="AI38" s="13"/>
      <c r="AJ38" s="17">
        <v>201.4</v>
      </c>
      <c r="AK38" s="17">
        <v>184.5</v>
      </c>
      <c r="AL38" s="17">
        <v>205.4</v>
      </c>
      <c r="AM38" s="18">
        <v>591.3</v>
      </c>
      <c r="AN38" s="13"/>
      <c r="AO38" s="19">
        <v>1183.3</v>
      </c>
      <c r="AP38" s="18"/>
      <c r="AQ38" s="22"/>
    </row>
    <row r="39" spans="1:43" ht="14.25">
      <c r="A39">
        <v>38</v>
      </c>
      <c r="B39" s="21" t="s">
        <v>35</v>
      </c>
      <c r="C39" s="13" t="s">
        <v>89</v>
      </c>
      <c r="D39" s="14" t="s">
        <v>136</v>
      </c>
      <c r="E39" s="15">
        <v>102.6</v>
      </c>
      <c r="F39" s="16" t="s">
        <v>140</v>
      </c>
      <c r="G39" s="15">
        <v>103.3</v>
      </c>
      <c r="H39" s="16" t="s">
        <v>142</v>
      </c>
      <c r="I39" s="15">
        <v>93.8</v>
      </c>
      <c r="J39" s="16" t="s">
        <v>153</v>
      </c>
      <c r="K39" s="15">
        <v>92.4</v>
      </c>
      <c r="L39" s="16" t="s">
        <v>153</v>
      </c>
      <c r="M39" s="15">
        <v>103</v>
      </c>
      <c r="N39" s="16" t="s">
        <v>142</v>
      </c>
      <c r="O39" s="15">
        <v>98.3</v>
      </c>
      <c r="P39" s="16" t="s">
        <v>146</v>
      </c>
      <c r="Q39" s="13"/>
      <c r="R39" s="17">
        <v>205.9</v>
      </c>
      <c r="S39" s="17">
        <v>186.2</v>
      </c>
      <c r="T39" s="17">
        <v>201.3</v>
      </c>
      <c r="U39" s="18">
        <v>593.4</v>
      </c>
      <c r="V39" s="13"/>
      <c r="W39" s="15">
        <v>100.7</v>
      </c>
      <c r="X39" s="16" t="s">
        <v>138</v>
      </c>
      <c r="Y39" s="15">
        <v>102.1</v>
      </c>
      <c r="Z39" s="16" t="s">
        <v>140</v>
      </c>
      <c r="AA39" s="15">
        <v>97.1</v>
      </c>
      <c r="AB39" s="16" t="s">
        <v>139</v>
      </c>
      <c r="AC39" s="15">
        <v>92.2</v>
      </c>
      <c r="AD39" s="16" t="s">
        <v>153</v>
      </c>
      <c r="AE39" s="15">
        <v>97.4</v>
      </c>
      <c r="AF39" s="16" t="s">
        <v>146</v>
      </c>
      <c r="AG39" s="15">
        <v>98.2</v>
      </c>
      <c r="AH39" s="16" t="s">
        <v>148</v>
      </c>
      <c r="AI39" s="13"/>
      <c r="AJ39" s="17">
        <v>202.8</v>
      </c>
      <c r="AK39" s="17">
        <v>189.3</v>
      </c>
      <c r="AL39" s="17">
        <v>195.6</v>
      </c>
      <c r="AM39" s="18">
        <v>587.7</v>
      </c>
      <c r="AN39" s="13"/>
      <c r="AO39" s="19">
        <v>1181.1</v>
      </c>
      <c r="AP39" s="18"/>
      <c r="AQ39" s="22"/>
    </row>
    <row r="40" spans="1:43" ht="14.25">
      <c r="A40">
        <v>39</v>
      </c>
      <c r="B40" s="21" t="s">
        <v>41</v>
      </c>
      <c r="C40" s="13" t="s">
        <v>149</v>
      </c>
      <c r="D40" s="14" t="s">
        <v>136</v>
      </c>
      <c r="E40" s="15">
        <v>100.3</v>
      </c>
      <c r="F40" s="16" t="s">
        <v>148</v>
      </c>
      <c r="G40" s="15">
        <v>101.7</v>
      </c>
      <c r="H40" s="16" t="s">
        <v>140</v>
      </c>
      <c r="I40" s="15">
        <v>94.7</v>
      </c>
      <c r="J40" s="16" t="s">
        <v>146</v>
      </c>
      <c r="K40" s="15">
        <v>94.7</v>
      </c>
      <c r="L40" s="16" t="s">
        <v>148</v>
      </c>
      <c r="M40" s="15">
        <v>98.2</v>
      </c>
      <c r="N40" s="16" t="s">
        <v>139</v>
      </c>
      <c r="O40" s="15">
        <v>98.4</v>
      </c>
      <c r="P40" s="16" t="s">
        <v>139</v>
      </c>
      <c r="Q40" s="13"/>
      <c r="R40" s="17">
        <v>202</v>
      </c>
      <c r="S40" s="17">
        <v>189.4</v>
      </c>
      <c r="T40" s="17">
        <v>196.6</v>
      </c>
      <c r="U40" s="18">
        <v>588</v>
      </c>
      <c r="V40" s="13"/>
      <c r="W40" s="15">
        <v>103.5</v>
      </c>
      <c r="X40" s="16" t="s">
        <v>142</v>
      </c>
      <c r="Y40" s="15">
        <v>99.1</v>
      </c>
      <c r="Z40" s="16" t="s">
        <v>146</v>
      </c>
      <c r="AA40" s="15">
        <v>95.8</v>
      </c>
      <c r="AB40" s="16" t="s">
        <v>146</v>
      </c>
      <c r="AC40" s="15">
        <v>97.9</v>
      </c>
      <c r="AD40" s="16" t="s">
        <v>138</v>
      </c>
      <c r="AE40" s="15">
        <v>93.9</v>
      </c>
      <c r="AF40" s="16" t="s">
        <v>148</v>
      </c>
      <c r="AG40" s="15">
        <v>100.9</v>
      </c>
      <c r="AH40" s="16" t="s">
        <v>140</v>
      </c>
      <c r="AI40" s="13"/>
      <c r="AJ40" s="17">
        <v>202.6</v>
      </c>
      <c r="AK40" s="17">
        <v>193.7</v>
      </c>
      <c r="AL40" s="17">
        <v>194.8</v>
      </c>
      <c r="AM40" s="18">
        <v>591.1</v>
      </c>
      <c r="AN40" s="13"/>
      <c r="AO40" s="19">
        <v>1179.1</v>
      </c>
      <c r="AP40" s="18"/>
      <c r="AQ40" s="22"/>
    </row>
    <row r="41" spans="1:43" ht="14.25">
      <c r="A41">
        <v>40</v>
      </c>
      <c r="B41" s="21" t="s">
        <v>39</v>
      </c>
      <c r="C41" s="13" t="s">
        <v>156</v>
      </c>
      <c r="D41" s="14" t="s">
        <v>136</v>
      </c>
      <c r="E41" s="15">
        <v>102.2</v>
      </c>
      <c r="F41" s="16" t="s">
        <v>142</v>
      </c>
      <c r="G41" s="15">
        <v>100.9</v>
      </c>
      <c r="H41" s="16" t="s">
        <v>139</v>
      </c>
      <c r="I41" s="15">
        <v>90.4</v>
      </c>
      <c r="J41" s="16" t="s">
        <v>154</v>
      </c>
      <c r="K41" s="15">
        <v>96.2</v>
      </c>
      <c r="L41" s="16" t="s">
        <v>154</v>
      </c>
      <c r="M41" s="15">
        <v>102.5</v>
      </c>
      <c r="N41" s="16" t="s">
        <v>142</v>
      </c>
      <c r="O41" s="15">
        <v>97.6</v>
      </c>
      <c r="P41" s="16" t="s">
        <v>146</v>
      </c>
      <c r="Q41" s="13"/>
      <c r="R41" s="17">
        <v>203.1</v>
      </c>
      <c r="S41" s="17">
        <v>186.6</v>
      </c>
      <c r="T41" s="17">
        <v>200.1</v>
      </c>
      <c r="U41" s="18">
        <v>589.8</v>
      </c>
      <c r="V41" s="13"/>
      <c r="W41" s="15">
        <v>103</v>
      </c>
      <c r="X41" s="16" t="s">
        <v>142</v>
      </c>
      <c r="Y41" s="15">
        <v>103.7</v>
      </c>
      <c r="Z41" s="16" t="s">
        <v>142</v>
      </c>
      <c r="AA41" s="15">
        <v>94.1</v>
      </c>
      <c r="AB41" s="16" t="s">
        <v>153</v>
      </c>
      <c r="AC41" s="15">
        <v>90.3</v>
      </c>
      <c r="AD41" s="16" t="s">
        <v>153</v>
      </c>
      <c r="AE41" s="15">
        <v>102.5</v>
      </c>
      <c r="AF41" s="16" t="s">
        <v>140</v>
      </c>
      <c r="AG41" s="15">
        <v>95.7</v>
      </c>
      <c r="AH41" s="16" t="s">
        <v>148</v>
      </c>
      <c r="AI41" s="13"/>
      <c r="AJ41" s="17">
        <v>206.7</v>
      </c>
      <c r="AK41" s="17">
        <v>184.4</v>
      </c>
      <c r="AL41" s="17">
        <v>198.2</v>
      </c>
      <c r="AM41" s="18">
        <v>589.3</v>
      </c>
      <c r="AN41" s="13"/>
      <c r="AO41" s="19">
        <v>1179.1</v>
      </c>
      <c r="AP41" s="18"/>
      <c r="AQ41" s="22"/>
    </row>
    <row r="42" spans="1:43" ht="14.25">
      <c r="A42">
        <v>41</v>
      </c>
      <c r="B42" s="21" t="s">
        <v>43</v>
      </c>
      <c r="C42" s="13" t="s">
        <v>90</v>
      </c>
      <c r="D42" s="14" t="s">
        <v>136</v>
      </c>
      <c r="E42" s="15">
        <v>100.9</v>
      </c>
      <c r="F42" s="16" t="s">
        <v>139</v>
      </c>
      <c r="G42" s="15">
        <v>100.4</v>
      </c>
      <c r="H42" s="16" t="s">
        <v>139</v>
      </c>
      <c r="I42" s="15">
        <v>92.3</v>
      </c>
      <c r="J42" s="16" t="s">
        <v>146</v>
      </c>
      <c r="K42" s="15">
        <v>88.5</v>
      </c>
      <c r="L42" s="16" t="s">
        <v>146</v>
      </c>
      <c r="M42" s="15">
        <v>97.9</v>
      </c>
      <c r="N42" s="16" t="s">
        <v>148</v>
      </c>
      <c r="O42" s="15">
        <v>99.9</v>
      </c>
      <c r="P42" s="16" t="s">
        <v>138</v>
      </c>
      <c r="Q42" s="13"/>
      <c r="R42" s="17">
        <v>201.3</v>
      </c>
      <c r="S42" s="17">
        <v>180.8</v>
      </c>
      <c r="T42" s="17">
        <v>197.8</v>
      </c>
      <c r="U42" s="18">
        <v>579.9</v>
      </c>
      <c r="V42" s="13"/>
      <c r="W42" s="15">
        <v>103</v>
      </c>
      <c r="X42" s="16" t="s">
        <v>144</v>
      </c>
      <c r="Y42" s="15">
        <v>103</v>
      </c>
      <c r="Z42" s="16" t="s">
        <v>142</v>
      </c>
      <c r="AA42" s="15">
        <v>99</v>
      </c>
      <c r="AB42" s="16" t="s">
        <v>148</v>
      </c>
      <c r="AC42" s="15">
        <v>95.3</v>
      </c>
      <c r="AD42" s="16" t="s">
        <v>139</v>
      </c>
      <c r="AE42" s="15">
        <v>99.6</v>
      </c>
      <c r="AF42" s="16" t="s">
        <v>138</v>
      </c>
      <c r="AG42" s="15">
        <v>96.3</v>
      </c>
      <c r="AH42" s="16" t="s">
        <v>154</v>
      </c>
      <c r="AI42" s="13"/>
      <c r="AJ42" s="17">
        <v>206</v>
      </c>
      <c r="AK42" s="17">
        <v>194.3</v>
      </c>
      <c r="AL42" s="17">
        <v>195.9</v>
      </c>
      <c r="AM42" s="18">
        <v>596.2</v>
      </c>
      <c r="AN42" s="13"/>
      <c r="AO42" s="19">
        <v>1176.1</v>
      </c>
      <c r="AP42" s="18"/>
      <c r="AQ42" s="22"/>
    </row>
    <row r="43" spans="1:43" ht="14.25">
      <c r="A43">
        <v>42</v>
      </c>
      <c r="B43" s="21" t="s">
        <v>42</v>
      </c>
      <c r="C43" s="13" t="s">
        <v>149</v>
      </c>
      <c r="D43" s="14" t="s">
        <v>136</v>
      </c>
      <c r="E43" s="15">
        <v>104.6</v>
      </c>
      <c r="F43" s="16" t="s">
        <v>141</v>
      </c>
      <c r="G43" s="15">
        <v>100.5</v>
      </c>
      <c r="H43" s="16" t="s">
        <v>140</v>
      </c>
      <c r="I43" s="15">
        <v>96.4</v>
      </c>
      <c r="J43" s="16" t="s">
        <v>139</v>
      </c>
      <c r="K43" s="15">
        <v>95.6</v>
      </c>
      <c r="L43" s="16" t="s">
        <v>148</v>
      </c>
      <c r="M43" s="15">
        <v>94.4</v>
      </c>
      <c r="N43" s="16" t="s">
        <v>146</v>
      </c>
      <c r="O43" s="15">
        <v>92.7</v>
      </c>
      <c r="P43" s="16" t="s">
        <v>148</v>
      </c>
      <c r="Q43" s="13"/>
      <c r="R43" s="17">
        <v>205.1</v>
      </c>
      <c r="S43" s="17">
        <v>192</v>
      </c>
      <c r="T43" s="17">
        <v>187.1</v>
      </c>
      <c r="U43" s="18">
        <v>584.2</v>
      </c>
      <c r="V43" s="13"/>
      <c r="W43" s="15">
        <v>105</v>
      </c>
      <c r="X43" s="16" t="s">
        <v>144</v>
      </c>
      <c r="Y43" s="15">
        <v>103.3</v>
      </c>
      <c r="Z43" s="16" t="s">
        <v>142</v>
      </c>
      <c r="AA43" s="15">
        <v>95.9</v>
      </c>
      <c r="AB43" s="16" t="s">
        <v>154</v>
      </c>
      <c r="AC43" s="15">
        <v>89.9</v>
      </c>
      <c r="AD43" s="16" t="s">
        <v>146</v>
      </c>
      <c r="AE43" s="15">
        <v>90.8</v>
      </c>
      <c r="AF43" s="16" t="s">
        <v>153</v>
      </c>
      <c r="AG43" s="15">
        <v>94</v>
      </c>
      <c r="AH43" s="16" t="s">
        <v>148</v>
      </c>
      <c r="AI43" s="13"/>
      <c r="AJ43" s="17">
        <v>208.3</v>
      </c>
      <c r="AK43" s="17">
        <v>185.8</v>
      </c>
      <c r="AL43" s="17">
        <v>184.8</v>
      </c>
      <c r="AM43" s="18">
        <v>578.9</v>
      </c>
      <c r="AN43" s="13"/>
      <c r="AO43" s="19">
        <v>1163.1</v>
      </c>
      <c r="AP43" s="18"/>
      <c r="AQ43" s="22"/>
    </row>
    <row r="44" spans="1:43" ht="14.25">
      <c r="A44">
        <v>43</v>
      </c>
      <c r="B44" s="21" t="s">
        <v>44</v>
      </c>
      <c r="C44" s="13" t="s">
        <v>89</v>
      </c>
      <c r="D44" s="14" t="s">
        <v>136</v>
      </c>
      <c r="E44" s="15">
        <v>102</v>
      </c>
      <c r="F44" s="16" t="s">
        <v>140</v>
      </c>
      <c r="G44" s="15">
        <v>103.2</v>
      </c>
      <c r="H44" s="16" t="s">
        <v>142</v>
      </c>
      <c r="I44" s="15">
        <v>89</v>
      </c>
      <c r="J44" s="16" t="s">
        <v>154</v>
      </c>
      <c r="K44" s="15">
        <v>91.6</v>
      </c>
      <c r="L44" s="16" t="s">
        <v>154</v>
      </c>
      <c r="M44" s="15">
        <v>89.6</v>
      </c>
      <c r="N44" s="16" t="s">
        <v>154</v>
      </c>
      <c r="O44" s="15">
        <v>94</v>
      </c>
      <c r="P44" s="16" t="s">
        <v>148</v>
      </c>
      <c r="Q44" s="13"/>
      <c r="R44" s="17">
        <v>205.2</v>
      </c>
      <c r="S44" s="17">
        <v>180.6</v>
      </c>
      <c r="T44" s="17">
        <v>183.6</v>
      </c>
      <c r="U44" s="18">
        <v>569.4</v>
      </c>
      <c r="V44" s="13"/>
      <c r="W44" s="15">
        <v>102.9</v>
      </c>
      <c r="X44" s="16" t="s">
        <v>142</v>
      </c>
      <c r="Y44" s="15">
        <v>99.7</v>
      </c>
      <c r="Z44" s="16" t="s">
        <v>139</v>
      </c>
      <c r="AA44" s="15">
        <v>84.8</v>
      </c>
      <c r="AB44" s="16" t="s">
        <v>153</v>
      </c>
      <c r="AC44" s="15">
        <v>80.1</v>
      </c>
      <c r="AD44" s="16" t="s">
        <v>154</v>
      </c>
      <c r="AE44" s="15">
        <v>95.9</v>
      </c>
      <c r="AF44" s="16" t="s">
        <v>139</v>
      </c>
      <c r="AG44" s="15">
        <v>94.9</v>
      </c>
      <c r="AH44" s="16" t="s">
        <v>146</v>
      </c>
      <c r="AI44" s="13"/>
      <c r="AJ44" s="17">
        <v>202.6</v>
      </c>
      <c r="AK44" s="17">
        <v>164.9</v>
      </c>
      <c r="AL44" s="17">
        <v>190.8</v>
      </c>
      <c r="AM44" s="18">
        <v>558.3</v>
      </c>
      <c r="AN44" s="13"/>
      <c r="AO44" s="19">
        <v>1127.6999999999998</v>
      </c>
      <c r="AP44" s="18"/>
      <c r="AQ44" s="22"/>
    </row>
    <row r="45" spans="1:43" ht="14.25">
      <c r="A45">
        <v>44</v>
      </c>
      <c r="B45" s="21" t="s">
        <v>45</v>
      </c>
      <c r="C45" s="13" t="s">
        <v>150</v>
      </c>
      <c r="D45" s="14" t="s">
        <v>136</v>
      </c>
      <c r="E45" s="15">
        <v>94.5</v>
      </c>
      <c r="F45" s="16" t="s">
        <v>154</v>
      </c>
      <c r="G45" s="15">
        <v>98.9</v>
      </c>
      <c r="H45" s="16" t="s">
        <v>139</v>
      </c>
      <c r="I45" s="15">
        <v>85</v>
      </c>
      <c r="J45" s="16" t="s">
        <v>154</v>
      </c>
      <c r="K45" s="15">
        <v>92.1</v>
      </c>
      <c r="L45" s="16" t="s">
        <v>154</v>
      </c>
      <c r="M45" s="15">
        <v>86.6</v>
      </c>
      <c r="N45" s="16" t="s">
        <v>154</v>
      </c>
      <c r="O45" s="15">
        <v>97.7</v>
      </c>
      <c r="P45" s="16" t="s">
        <v>148</v>
      </c>
      <c r="Q45" s="13"/>
      <c r="R45" s="17">
        <v>193.4</v>
      </c>
      <c r="S45" s="17">
        <v>177.1</v>
      </c>
      <c r="T45" s="17">
        <v>184.3</v>
      </c>
      <c r="U45" s="18">
        <v>554.8</v>
      </c>
      <c r="V45" s="13"/>
      <c r="W45" s="15">
        <v>101.9</v>
      </c>
      <c r="X45" s="16" t="s">
        <v>140</v>
      </c>
      <c r="Y45" s="15">
        <v>99.9</v>
      </c>
      <c r="Z45" s="16" t="s">
        <v>139</v>
      </c>
      <c r="AA45" s="15">
        <v>95.6</v>
      </c>
      <c r="AB45" s="16" t="s">
        <v>148</v>
      </c>
      <c r="AC45" s="15">
        <v>92.3</v>
      </c>
      <c r="AD45" s="16" t="s">
        <v>154</v>
      </c>
      <c r="AE45" s="15">
        <v>90.1</v>
      </c>
      <c r="AF45" s="16" t="s">
        <v>146</v>
      </c>
      <c r="AG45" s="15">
        <v>93.1</v>
      </c>
      <c r="AH45" s="16" t="s">
        <v>146</v>
      </c>
      <c r="AI45" s="13"/>
      <c r="AJ45" s="17">
        <v>201.8</v>
      </c>
      <c r="AK45" s="17">
        <v>187.9</v>
      </c>
      <c r="AL45" s="17">
        <v>183.2</v>
      </c>
      <c r="AM45" s="18">
        <v>572.9</v>
      </c>
      <c r="AN45" s="13"/>
      <c r="AO45" s="19">
        <v>1127.6999999999998</v>
      </c>
      <c r="AP45" s="18"/>
      <c r="AQ45" s="22"/>
    </row>
    <row r="46" spans="1:43" ht="15" thickBot="1">
      <c r="A46">
        <v>45</v>
      </c>
      <c r="B46" s="23" t="s">
        <v>160</v>
      </c>
      <c r="C46" s="24" t="s">
        <v>145</v>
      </c>
      <c r="D46" s="25" t="s">
        <v>136</v>
      </c>
      <c r="E46" s="26">
        <v>95.1</v>
      </c>
      <c r="F46" s="27" t="s">
        <v>146</v>
      </c>
      <c r="G46" s="26">
        <v>99.6</v>
      </c>
      <c r="H46" s="27" t="s">
        <v>138</v>
      </c>
      <c r="I46" s="26">
        <v>77.4</v>
      </c>
      <c r="J46" s="27" t="s">
        <v>154</v>
      </c>
      <c r="K46" s="26">
        <v>83.5</v>
      </c>
      <c r="L46" s="27" t="s">
        <v>153</v>
      </c>
      <c r="M46" s="26">
        <v>87.2</v>
      </c>
      <c r="N46" s="27" t="s">
        <v>153</v>
      </c>
      <c r="O46" s="26">
        <v>76.6</v>
      </c>
      <c r="P46" s="27" t="s">
        <v>154</v>
      </c>
      <c r="Q46" s="24"/>
      <c r="R46" s="28">
        <v>194.7</v>
      </c>
      <c r="S46" s="28">
        <v>160.9</v>
      </c>
      <c r="T46" s="28">
        <v>163.8</v>
      </c>
      <c r="U46" s="29">
        <v>519.4</v>
      </c>
      <c r="V46" s="24"/>
      <c r="W46" s="26">
        <v>102.4</v>
      </c>
      <c r="X46" s="27" t="s">
        <v>144</v>
      </c>
      <c r="Y46" s="26">
        <v>93.2</v>
      </c>
      <c r="Z46" s="27" t="s">
        <v>146</v>
      </c>
      <c r="AA46" s="26">
        <v>72.9</v>
      </c>
      <c r="AB46" s="27" t="s">
        <v>153</v>
      </c>
      <c r="AC46" s="26">
        <v>83.8</v>
      </c>
      <c r="AD46" s="27" t="s">
        <v>154</v>
      </c>
      <c r="AE46" s="26">
        <v>85.1</v>
      </c>
      <c r="AF46" s="27" t="s">
        <v>153</v>
      </c>
      <c r="AG46" s="26">
        <v>88.4</v>
      </c>
      <c r="AH46" s="27" t="s">
        <v>146</v>
      </c>
      <c r="AI46" s="24"/>
      <c r="AJ46" s="28">
        <v>195.6</v>
      </c>
      <c r="AK46" s="28">
        <v>156.7</v>
      </c>
      <c r="AL46" s="28">
        <v>173.5</v>
      </c>
      <c r="AM46" s="29">
        <v>525.8</v>
      </c>
      <c r="AN46" s="24"/>
      <c r="AO46" s="30">
        <v>1045.1999999999998</v>
      </c>
      <c r="AP46" s="29"/>
      <c r="AQ46" s="31"/>
    </row>
    <row r="47" ht="15" thickTop="1">
      <c r="AO47" s="35"/>
    </row>
    <row r="48" ht="15.75" thickBot="1">
      <c r="AO48" s="36"/>
    </row>
    <row r="49" spans="2:43" s="2" customFormat="1" ht="15.75" thickTop="1">
      <c r="B49" s="8" t="s">
        <v>109</v>
      </c>
      <c r="C49" s="9" t="s">
        <v>110</v>
      </c>
      <c r="D49" s="9" t="s">
        <v>111</v>
      </c>
      <c r="E49" s="10" t="s">
        <v>112</v>
      </c>
      <c r="F49" s="9"/>
      <c r="G49" s="10" t="s">
        <v>113</v>
      </c>
      <c r="H49" s="9"/>
      <c r="I49" s="10" t="s">
        <v>114</v>
      </c>
      <c r="J49" s="9"/>
      <c r="K49" s="10" t="s">
        <v>115</v>
      </c>
      <c r="L49" s="9"/>
      <c r="M49" s="10" t="s">
        <v>116</v>
      </c>
      <c r="N49" s="9"/>
      <c r="O49" s="10" t="s">
        <v>117</v>
      </c>
      <c r="P49" s="9"/>
      <c r="Q49" s="9"/>
      <c r="R49" s="10" t="s">
        <v>118</v>
      </c>
      <c r="S49" s="10" t="s">
        <v>119</v>
      </c>
      <c r="T49" s="10" t="s">
        <v>120</v>
      </c>
      <c r="U49" s="10" t="s">
        <v>121</v>
      </c>
      <c r="V49" s="9"/>
      <c r="W49" s="10" t="s">
        <v>122</v>
      </c>
      <c r="X49" s="9"/>
      <c r="Y49" s="10" t="s">
        <v>123</v>
      </c>
      <c r="Z49" s="9"/>
      <c r="AA49" s="10" t="s">
        <v>124</v>
      </c>
      <c r="AB49" s="9"/>
      <c r="AC49" s="10" t="s">
        <v>125</v>
      </c>
      <c r="AD49" s="9"/>
      <c r="AE49" s="10" t="s">
        <v>126</v>
      </c>
      <c r="AF49" s="9"/>
      <c r="AG49" s="10" t="s">
        <v>127</v>
      </c>
      <c r="AH49" s="9"/>
      <c r="AI49" s="9"/>
      <c r="AJ49" s="10" t="s">
        <v>128</v>
      </c>
      <c r="AK49" s="10" t="s">
        <v>129</v>
      </c>
      <c r="AL49" s="10" t="s">
        <v>130</v>
      </c>
      <c r="AM49" s="10" t="s">
        <v>131</v>
      </c>
      <c r="AN49" s="9"/>
      <c r="AO49" s="10" t="s">
        <v>132</v>
      </c>
      <c r="AP49" s="10" t="s">
        <v>133</v>
      </c>
      <c r="AQ49" s="11" t="s">
        <v>134</v>
      </c>
    </row>
    <row r="50" spans="1:43" ht="15">
      <c r="A50">
        <v>1</v>
      </c>
      <c r="B50" s="12" t="s">
        <v>52</v>
      </c>
      <c r="C50" s="13" t="s">
        <v>161</v>
      </c>
      <c r="D50" s="14" t="s">
        <v>162</v>
      </c>
      <c r="E50" s="15">
        <v>102.9</v>
      </c>
      <c r="F50" s="16" t="s">
        <v>140</v>
      </c>
      <c r="G50" s="15">
        <v>100.9</v>
      </c>
      <c r="H50" s="16" t="s">
        <v>139</v>
      </c>
      <c r="I50" s="15">
        <v>89.7</v>
      </c>
      <c r="J50" s="16" t="s">
        <v>154</v>
      </c>
      <c r="K50" s="15">
        <v>92.6</v>
      </c>
      <c r="L50" s="16" t="s">
        <v>146</v>
      </c>
      <c r="M50" s="15">
        <v>95.6</v>
      </c>
      <c r="N50" s="16" t="s">
        <v>148</v>
      </c>
      <c r="O50" s="15">
        <v>99.7</v>
      </c>
      <c r="P50" s="16" t="s">
        <v>138</v>
      </c>
      <c r="Q50" s="13"/>
      <c r="R50" s="17">
        <v>203.8</v>
      </c>
      <c r="S50" s="17">
        <v>182.3</v>
      </c>
      <c r="T50" s="17">
        <v>195.3</v>
      </c>
      <c r="U50" s="18">
        <v>581.4</v>
      </c>
      <c r="V50" s="13"/>
      <c r="W50" s="15">
        <v>98.8</v>
      </c>
      <c r="X50" s="16" t="s">
        <v>146</v>
      </c>
      <c r="Y50" s="15">
        <v>101.4</v>
      </c>
      <c r="Z50" s="16" t="s">
        <v>140</v>
      </c>
      <c r="AA50" s="15">
        <v>90.4</v>
      </c>
      <c r="AB50" s="16" t="s">
        <v>154</v>
      </c>
      <c r="AC50" s="15">
        <v>92.2</v>
      </c>
      <c r="AD50" s="16" t="s">
        <v>154</v>
      </c>
      <c r="AE50" s="15">
        <v>95.6</v>
      </c>
      <c r="AF50" s="16" t="s">
        <v>153</v>
      </c>
      <c r="AG50" s="15">
        <v>99.3</v>
      </c>
      <c r="AH50" s="16" t="s">
        <v>138</v>
      </c>
      <c r="AI50" s="13"/>
      <c r="AJ50" s="17">
        <v>200.2</v>
      </c>
      <c r="AK50" s="17">
        <v>182.6</v>
      </c>
      <c r="AL50" s="17">
        <v>194.9</v>
      </c>
      <c r="AM50" s="18">
        <v>577.7</v>
      </c>
      <c r="AN50" s="13"/>
      <c r="AO50" s="37">
        <v>1159.1</v>
      </c>
      <c r="AP50" s="18">
        <v>97</v>
      </c>
      <c r="AQ50" s="20">
        <v>1256.1</v>
      </c>
    </row>
    <row r="51" spans="1:43" ht="15">
      <c r="A51">
        <v>2</v>
      </c>
      <c r="B51" s="12" t="s">
        <v>55</v>
      </c>
      <c r="C51" s="13" t="s">
        <v>145</v>
      </c>
      <c r="D51" s="14" t="s">
        <v>162</v>
      </c>
      <c r="E51" s="15">
        <v>100.5</v>
      </c>
      <c r="F51" s="16" t="s">
        <v>139</v>
      </c>
      <c r="G51" s="15">
        <v>99.7</v>
      </c>
      <c r="H51" s="16" t="s">
        <v>146</v>
      </c>
      <c r="I51" s="15">
        <v>93.7</v>
      </c>
      <c r="J51" s="16" t="s">
        <v>139</v>
      </c>
      <c r="K51" s="15">
        <v>90.3</v>
      </c>
      <c r="L51" s="16" t="s">
        <v>154</v>
      </c>
      <c r="M51" s="15">
        <v>95.1</v>
      </c>
      <c r="N51" s="16" t="s">
        <v>154</v>
      </c>
      <c r="O51" s="15">
        <v>100.5</v>
      </c>
      <c r="P51" s="16" t="s">
        <v>148</v>
      </c>
      <c r="Q51" s="13"/>
      <c r="R51" s="17">
        <v>200.2</v>
      </c>
      <c r="S51" s="17">
        <v>184</v>
      </c>
      <c r="T51" s="17">
        <v>195.6</v>
      </c>
      <c r="U51" s="18">
        <v>579.8</v>
      </c>
      <c r="V51" s="13"/>
      <c r="W51" s="15">
        <v>100.8</v>
      </c>
      <c r="X51" s="16" t="s">
        <v>140</v>
      </c>
      <c r="Y51" s="15">
        <v>101.5</v>
      </c>
      <c r="Z51" s="16" t="s">
        <v>139</v>
      </c>
      <c r="AA51" s="15">
        <v>93.5</v>
      </c>
      <c r="AB51" s="16" t="s">
        <v>153</v>
      </c>
      <c r="AC51" s="15">
        <v>92.6</v>
      </c>
      <c r="AD51" s="16" t="s">
        <v>146</v>
      </c>
      <c r="AE51" s="15">
        <v>100.6</v>
      </c>
      <c r="AF51" s="16" t="s">
        <v>138</v>
      </c>
      <c r="AG51" s="15">
        <v>98.2</v>
      </c>
      <c r="AH51" s="16" t="s">
        <v>154</v>
      </c>
      <c r="AI51" s="13"/>
      <c r="AJ51" s="17">
        <v>202.3</v>
      </c>
      <c r="AK51" s="17">
        <v>186.1</v>
      </c>
      <c r="AL51" s="17">
        <v>198.8</v>
      </c>
      <c r="AM51" s="18">
        <v>587.2</v>
      </c>
      <c r="AN51" s="13"/>
      <c r="AO51" s="37">
        <v>1167</v>
      </c>
      <c r="AP51" s="18">
        <v>85.8</v>
      </c>
      <c r="AQ51" s="20">
        <v>1252.8</v>
      </c>
    </row>
    <row r="52" spans="1:43" ht="15">
      <c r="A52">
        <v>3</v>
      </c>
      <c r="B52" s="12" t="s">
        <v>56</v>
      </c>
      <c r="C52" s="13" t="s">
        <v>163</v>
      </c>
      <c r="D52" s="14" t="s">
        <v>162</v>
      </c>
      <c r="E52" s="15">
        <v>103.1</v>
      </c>
      <c r="F52" s="16" t="s">
        <v>140</v>
      </c>
      <c r="G52" s="15">
        <v>101.9</v>
      </c>
      <c r="H52" s="16" t="s">
        <v>138</v>
      </c>
      <c r="I52" s="15">
        <v>88.7</v>
      </c>
      <c r="J52" s="16" t="s">
        <v>154</v>
      </c>
      <c r="K52" s="15">
        <v>91.8</v>
      </c>
      <c r="L52" s="16" t="s">
        <v>154</v>
      </c>
      <c r="M52" s="15">
        <v>96.3</v>
      </c>
      <c r="N52" s="16" t="s">
        <v>154</v>
      </c>
      <c r="O52" s="15">
        <v>95.7</v>
      </c>
      <c r="P52" s="16" t="s">
        <v>148</v>
      </c>
      <c r="Q52" s="13"/>
      <c r="R52" s="17">
        <v>205</v>
      </c>
      <c r="S52" s="17">
        <v>180.5</v>
      </c>
      <c r="T52" s="17">
        <v>192</v>
      </c>
      <c r="U52" s="18">
        <v>577.5</v>
      </c>
      <c r="V52" s="13"/>
      <c r="W52" s="15">
        <v>100.5</v>
      </c>
      <c r="X52" s="16" t="s">
        <v>138</v>
      </c>
      <c r="Y52" s="15">
        <v>101</v>
      </c>
      <c r="Z52" s="16" t="s">
        <v>139</v>
      </c>
      <c r="AA52" s="15">
        <v>89.4</v>
      </c>
      <c r="AB52" s="16" t="s">
        <v>146</v>
      </c>
      <c r="AC52" s="15">
        <v>93.9</v>
      </c>
      <c r="AD52" s="16" t="s">
        <v>153</v>
      </c>
      <c r="AE52" s="15">
        <v>95.3</v>
      </c>
      <c r="AF52" s="16" t="s">
        <v>148</v>
      </c>
      <c r="AG52" s="15">
        <v>99.6</v>
      </c>
      <c r="AH52" s="16" t="s">
        <v>138</v>
      </c>
      <c r="AI52" s="13"/>
      <c r="AJ52" s="17">
        <v>201.5</v>
      </c>
      <c r="AK52" s="17">
        <v>183.3</v>
      </c>
      <c r="AL52" s="17">
        <v>194.9</v>
      </c>
      <c r="AM52" s="18">
        <v>579.7</v>
      </c>
      <c r="AN52" s="13"/>
      <c r="AO52" s="37">
        <v>1157.2</v>
      </c>
      <c r="AP52" s="18">
        <v>94.5</v>
      </c>
      <c r="AQ52" s="20">
        <v>1251.7</v>
      </c>
    </row>
    <row r="53" spans="1:43" ht="15">
      <c r="A53">
        <v>4</v>
      </c>
      <c r="B53" s="12" t="s">
        <v>51</v>
      </c>
      <c r="C53" s="13" t="s">
        <v>164</v>
      </c>
      <c r="D53" s="14" t="s">
        <v>162</v>
      </c>
      <c r="E53" s="15">
        <v>99.6</v>
      </c>
      <c r="F53" s="16" t="s">
        <v>148</v>
      </c>
      <c r="G53" s="15">
        <v>102.1</v>
      </c>
      <c r="H53" s="16" t="s">
        <v>138</v>
      </c>
      <c r="I53" s="15">
        <v>93.4</v>
      </c>
      <c r="J53" s="16" t="s">
        <v>154</v>
      </c>
      <c r="K53" s="15">
        <v>92</v>
      </c>
      <c r="L53" s="16" t="s">
        <v>146</v>
      </c>
      <c r="M53" s="15">
        <v>94.7</v>
      </c>
      <c r="N53" s="16" t="s">
        <v>146</v>
      </c>
      <c r="O53" s="15">
        <v>100.4</v>
      </c>
      <c r="P53" s="16" t="s">
        <v>140</v>
      </c>
      <c r="Q53" s="13"/>
      <c r="R53" s="17">
        <v>201.7</v>
      </c>
      <c r="S53" s="17">
        <v>185.4</v>
      </c>
      <c r="T53" s="17">
        <v>195.1</v>
      </c>
      <c r="U53" s="18">
        <v>582.2</v>
      </c>
      <c r="V53" s="13"/>
      <c r="W53" s="15">
        <v>100.6</v>
      </c>
      <c r="X53" s="16" t="s">
        <v>140</v>
      </c>
      <c r="Y53" s="15">
        <v>102.6</v>
      </c>
      <c r="Z53" s="16" t="s">
        <v>140</v>
      </c>
      <c r="AA53" s="15">
        <v>93.7</v>
      </c>
      <c r="AB53" s="16" t="s">
        <v>154</v>
      </c>
      <c r="AC53" s="15">
        <v>94.3</v>
      </c>
      <c r="AD53" s="16" t="s">
        <v>154</v>
      </c>
      <c r="AE53" s="15">
        <v>96</v>
      </c>
      <c r="AF53" s="16" t="s">
        <v>148</v>
      </c>
      <c r="AG53" s="15">
        <v>96.5</v>
      </c>
      <c r="AH53" s="16" t="s">
        <v>139</v>
      </c>
      <c r="AI53" s="13"/>
      <c r="AJ53" s="17">
        <v>203.2</v>
      </c>
      <c r="AK53" s="17">
        <v>188</v>
      </c>
      <c r="AL53" s="17">
        <v>192.5</v>
      </c>
      <c r="AM53" s="18">
        <v>583.7</v>
      </c>
      <c r="AN53" s="13"/>
      <c r="AO53" s="37">
        <v>1165.9</v>
      </c>
      <c r="AP53" s="18">
        <v>83.4</v>
      </c>
      <c r="AQ53" s="20">
        <v>1249.3000000000002</v>
      </c>
    </row>
    <row r="54" spans="1:43" ht="15">
      <c r="A54">
        <v>5</v>
      </c>
      <c r="B54" s="12" t="s">
        <v>53</v>
      </c>
      <c r="C54" s="13" t="s">
        <v>165</v>
      </c>
      <c r="D54" s="14" t="s">
        <v>162</v>
      </c>
      <c r="E54" s="15">
        <v>101.2</v>
      </c>
      <c r="F54" s="16" t="s">
        <v>142</v>
      </c>
      <c r="G54" s="15">
        <v>103.1</v>
      </c>
      <c r="H54" s="16" t="s">
        <v>142</v>
      </c>
      <c r="I54" s="15">
        <v>87.6</v>
      </c>
      <c r="J54" s="16" t="s">
        <v>154</v>
      </c>
      <c r="K54" s="15">
        <v>91.9</v>
      </c>
      <c r="L54" s="16" t="s">
        <v>146</v>
      </c>
      <c r="M54" s="15">
        <v>97.5</v>
      </c>
      <c r="N54" s="16" t="s">
        <v>146</v>
      </c>
      <c r="O54" s="15">
        <v>99.3</v>
      </c>
      <c r="P54" s="16" t="s">
        <v>139</v>
      </c>
      <c r="Q54" s="13"/>
      <c r="R54" s="17">
        <v>204.3</v>
      </c>
      <c r="S54" s="17">
        <v>179.5</v>
      </c>
      <c r="T54" s="17">
        <v>196.8</v>
      </c>
      <c r="U54" s="18">
        <v>580.6</v>
      </c>
      <c r="V54" s="13"/>
      <c r="W54" s="15">
        <v>100.9</v>
      </c>
      <c r="X54" s="16" t="s">
        <v>148</v>
      </c>
      <c r="Y54" s="15">
        <v>100.4</v>
      </c>
      <c r="Z54" s="16" t="s">
        <v>140</v>
      </c>
      <c r="AA54" s="15">
        <v>92.2</v>
      </c>
      <c r="AB54" s="16" t="s">
        <v>154</v>
      </c>
      <c r="AC54" s="15">
        <v>88.1</v>
      </c>
      <c r="AD54" s="16" t="s">
        <v>146</v>
      </c>
      <c r="AE54" s="15">
        <v>98.2</v>
      </c>
      <c r="AF54" s="16" t="s">
        <v>139</v>
      </c>
      <c r="AG54" s="15">
        <v>98.3</v>
      </c>
      <c r="AH54" s="16" t="s">
        <v>139</v>
      </c>
      <c r="AI54" s="13"/>
      <c r="AJ54" s="17">
        <v>201.3</v>
      </c>
      <c r="AK54" s="17">
        <v>180.3</v>
      </c>
      <c r="AL54" s="17">
        <v>196.5</v>
      </c>
      <c r="AM54" s="18">
        <v>578.1</v>
      </c>
      <c r="AN54" s="13"/>
      <c r="AO54" s="37">
        <v>1158.7</v>
      </c>
      <c r="AP54" s="18">
        <v>88</v>
      </c>
      <c r="AQ54" s="20">
        <v>1246.7</v>
      </c>
    </row>
    <row r="55" spans="1:43" ht="15">
      <c r="A55">
        <v>6</v>
      </c>
      <c r="B55" s="12" t="s">
        <v>54</v>
      </c>
      <c r="C55" s="13" t="s">
        <v>163</v>
      </c>
      <c r="D55" s="14" t="s">
        <v>162</v>
      </c>
      <c r="E55" s="15">
        <v>101.2</v>
      </c>
      <c r="F55" s="16" t="s">
        <v>138</v>
      </c>
      <c r="G55" s="15">
        <v>103.4</v>
      </c>
      <c r="H55" s="16" t="s">
        <v>142</v>
      </c>
      <c r="I55" s="15">
        <v>90.8</v>
      </c>
      <c r="J55" s="16" t="s">
        <v>153</v>
      </c>
      <c r="K55" s="15">
        <v>90</v>
      </c>
      <c r="L55" s="16" t="s">
        <v>153</v>
      </c>
      <c r="M55" s="15">
        <v>96.4</v>
      </c>
      <c r="N55" s="16" t="s">
        <v>154</v>
      </c>
      <c r="O55" s="15">
        <v>98.1</v>
      </c>
      <c r="P55" s="16" t="s">
        <v>146</v>
      </c>
      <c r="Q55" s="13"/>
      <c r="R55" s="17">
        <v>204.6</v>
      </c>
      <c r="S55" s="17">
        <v>180.8</v>
      </c>
      <c r="T55" s="17">
        <v>194.5</v>
      </c>
      <c r="U55" s="18">
        <v>579.9</v>
      </c>
      <c r="V55" s="13"/>
      <c r="W55" s="15">
        <v>100.1</v>
      </c>
      <c r="X55" s="16" t="s">
        <v>138</v>
      </c>
      <c r="Y55" s="15">
        <v>101.8</v>
      </c>
      <c r="Z55" s="16" t="s">
        <v>144</v>
      </c>
      <c r="AA55" s="15">
        <v>94</v>
      </c>
      <c r="AB55" s="16" t="s">
        <v>148</v>
      </c>
      <c r="AC55" s="15">
        <v>88</v>
      </c>
      <c r="AD55" s="16" t="s">
        <v>153</v>
      </c>
      <c r="AE55" s="15">
        <v>93.5</v>
      </c>
      <c r="AF55" s="16" t="s">
        <v>139</v>
      </c>
      <c r="AG55" s="15">
        <v>93</v>
      </c>
      <c r="AH55" s="16" t="s">
        <v>154</v>
      </c>
      <c r="AI55" s="13"/>
      <c r="AJ55" s="17">
        <v>201.9</v>
      </c>
      <c r="AK55" s="17">
        <v>182</v>
      </c>
      <c r="AL55" s="17">
        <v>186.5</v>
      </c>
      <c r="AM55" s="18">
        <v>570.4</v>
      </c>
      <c r="AN55" s="13"/>
      <c r="AO55" s="37">
        <v>1150.3</v>
      </c>
      <c r="AP55" s="18">
        <v>92.9</v>
      </c>
      <c r="AQ55" s="20">
        <v>1243.2</v>
      </c>
    </row>
    <row r="56" spans="1:43" ht="15">
      <c r="A56">
        <v>7</v>
      </c>
      <c r="B56" s="12" t="s">
        <v>57</v>
      </c>
      <c r="C56" s="13" t="s">
        <v>166</v>
      </c>
      <c r="D56" s="14" t="s">
        <v>162</v>
      </c>
      <c r="E56" s="15">
        <v>101.8</v>
      </c>
      <c r="F56" s="16" t="s">
        <v>140</v>
      </c>
      <c r="G56" s="15">
        <v>102.3</v>
      </c>
      <c r="H56" s="16" t="s">
        <v>140</v>
      </c>
      <c r="I56" s="15">
        <v>86.2</v>
      </c>
      <c r="J56" s="16" t="s">
        <v>154</v>
      </c>
      <c r="K56" s="15">
        <v>90.5</v>
      </c>
      <c r="L56" s="16" t="s">
        <v>139</v>
      </c>
      <c r="M56" s="15">
        <v>97.9</v>
      </c>
      <c r="N56" s="16" t="s">
        <v>138</v>
      </c>
      <c r="O56" s="15">
        <v>97.3</v>
      </c>
      <c r="P56" s="16" t="s">
        <v>148</v>
      </c>
      <c r="Q56" s="13"/>
      <c r="R56" s="17">
        <v>204.1</v>
      </c>
      <c r="S56" s="17">
        <v>176.7</v>
      </c>
      <c r="T56" s="17">
        <v>195.2</v>
      </c>
      <c r="U56" s="18">
        <v>576</v>
      </c>
      <c r="V56" s="13"/>
      <c r="W56" s="15">
        <v>102.2</v>
      </c>
      <c r="X56" s="16" t="s">
        <v>144</v>
      </c>
      <c r="Y56" s="15">
        <v>101</v>
      </c>
      <c r="Z56" s="16" t="s">
        <v>140</v>
      </c>
      <c r="AA56" s="15">
        <v>89.8</v>
      </c>
      <c r="AB56" s="16" t="s">
        <v>154</v>
      </c>
      <c r="AC56" s="15">
        <v>91.2</v>
      </c>
      <c r="AD56" s="16" t="s">
        <v>154</v>
      </c>
      <c r="AE56" s="15">
        <v>97.5</v>
      </c>
      <c r="AF56" s="16" t="s">
        <v>148</v>
      </c>
      <c r="AG56" s="15">
        <v>96.8</v>
      </c>
      <c r="AH56" s="16" t="s">
        <v>146</v>
      </c>
      <c r="AI56" s="13"/>
      <c r="AJ56" s="17">
        <v>203.2</v>
      </c>
      <c r="AK56" s="17">
        <v>181</v>
      </c>
      <c r="AL56" s="17">
        <v>194.3</v>
      </c>
      <c r="AM56" s="18">
        <v>578.5</v>
      </c>
      <c r="AN56" s="13"/>
      <c r="AO56" s="37">
        <v>1154.5</v>
      </c>
      <c r="AP56" s="18">
        <v>86.5</v>
      </c>
      <c r="AQ56" s="20">
        <v>1241</v>
      </c>
    </row>
    <row r="57" spans="1:43" ht="15">
      <c r="A57">
        <v>8</v>
      </c>
      <c r="B57" s="12" t="s">
        <v>58</v>
      </c>
      <c r="C57" s="13" t="s">
        <v>163</v>
      </c>
      <c r="D57" s="14" t="s">
        <v>162</v>
      </c>
      <c r="E57" s="15">
        <v>101.6</v>
      </c>
      <c r="F57" s="16" t="s">
        <v>138</v>
      </c>
      <c r="G57" s="15">
        <v>100.7</v>
      </c>
      <c r="H57" s="16" t="s">
        <v>138</v>
      </c>
      <c r="I57" s="15">
        <v>92.2</v>
      </c>
      <c r="J57" s="16" t="s">
        <v>154</v>
      </c>
      <c r="K57" s="15">
        <v>86.7</v>
      </c>
      <c r="L57" s="16" t="s">
        <v>153</v>
      </c>
      <c r="M57" s="15">
        <v>96.5</v>
      </c>
      <c r="N57" s="16" t="s">
        <v>148</v>
      </c>
      <c r="O57" s="15">
        <v>96.4</v>
      </c>
      <c r="P57" s="16" t="s">
        <v>146</v>
      </c>
      <c r="Q57" s="13"/>
      <c r="R57" s="17">
        <v>202.3</v>
      </c>
      <c r="S57" s="17">
        <v>178.9</v>
      </c>
      <c r="T57" s="17">
        <v>192.9</v>
      </c>
      <c r="U57" s="18">
        <v>574.1</v>
      </c>
      <c r="V57" s="13"/>
      <c r="W57" s="15">
        <v>101.8</v>
      </c>
      <c r="X57" s="16" t="s">
        <v>139</v>
      </c>
      <c r="Y57" s="15">
        <v>104.4</v>
      </c>
      <c r="Z57" s="16" t="s">
        <v>142</v>
      </c>
      <c r="AA57" s="15">
        <v>89.9</v>
      </c>
      <c r="AB57" s="16" t="s">
        <v>146</v>
      </c>
      <c r="AC57" s="15">
        <v>91.1</v>
      </c>
      <c r="AD57" s="16" t="s">
        <v>153</v>
      </c>
      <c r="AE57" s="15">
        <v>94.6</v>
      </c>
      <c r="AF57" s="16" t="s">
        <v>153</v>
      </c>
      <c r="AG57" s="15">
        <v>97.4</v>
      </c>
      <c r="AH57" s="16" t="s">
        <v>146</v>
      </c>
      <c r="AI57" s="13"/>
      <c r="AJ57" s="17">
        <v>206.2</v>
      </c>
      <c r="AK57" s="17">
        <v>181</v>
      </c>
      <c r="AL57" s="17">
        <v>192</v>
      </c>
      <c r="AM57" s="18">
        <v>579.2</v>
      </c>
      <c r="AN57" s="13"/>
      <c r="AO57" s="37">
        <v>1153.3000000000002</v>
      </c>
      <c r="AP57" s="18">
        <v>86.3</v>
      </c>
      <c r="AQ57" s="20">
        <v>1239.6000000000001</v>
      </c>
    </row>
    <row r="58" spans="1:43" ht="15">
      <c r="A58">
        <v>9</v>
      </c>
      <c r="B58" s="12" t="s">
        <v>62</v>
      </c>
      <c r="C58" s="13" t="s">
        <v>145</v>
      </c>
      <c r="D58" s="14" t="s">
        <v>162</v>
      </c>
      <c r="E58" s="15">
        <v>99.7</v>
      </c>
      <c r="F58" s="16" t="s">
        <v>139</v>
      </c>
      <c r="G58" s="15">
        <v>100.8</v>
      </c>
      <c r="H58" s="16" t="s">
        <v>138</v>
      </c>
      <c r="I58" s="15">
        <v>86.4</v>
      </c>
      <c r="J58" s="16" t="s">
        <v>153</v>
      </c>
      <c r="K58" s="15">
        <v>92.3</v>
      </c>
      <c r="L58" s="16" t="s">
        <v>154</v>
      </c>
      <c r="M58" s="15">
        <v>92.6</v>
      </c>
      <c r="N58" s="16" t="s">
        <v>154</v>
      </c>
      <c r="O58" s="15">
        <v>91.2</v>
      </c>
      <c r="P58" s="16" t="s">
        <v>148</v>
      </c>
      <c r="Q58" s="13"/>
      <c r="R58" s="17">
        <v>200.5</v>
      </c>
      <c r="S58" s="17">
        <v>178.7</v>
      </c>
      <c r="T58" s="17">
        <v>183.8</v>
      </c>
      <c r="U58" s="18">
        <v>563</v>
      </c>
      <c r="V58" s="13"/>
      <c r="W58" s="15">
        <v>101.1</v>
      </c>
      <c r="X58" s="16" t="s">
        <v>138</v>
      </c>
      <c r="Y58" s="15">
        <v>100.8</v>
      </c>
      <c r="Z58" s="16" t="s">
        <v>138</v>
      </c>
      <c r="AA58" s="15">
        <v>92.8</v>
      </c>
      <c r="AB58" s="16" t="s">
        <v>146</v>
      </c>
      <c r="AC58" s="15">
        <v>85.4</v>
      </c>
      <c r="AD58" s="16" t="s">
        <v>154</v>
      </c>
      <c r="AE58" s="15">
        <v>98.6</v>
      </c>
      <c r="AF58" s="16" t="s">
        <v>139</v>
      </c>
      <c r="AG58" s="15">
        <v>101.5</v>
      </c>
      <c r="AH58" s="16" t="s">
        <v>140</v>
      </c>
      <c r="AI58" s="13"/>
      <c r="AJ58" s="17">
        <v>201.9</v>
      </c>
      <c r="AK58" s="17">
        <v>178.2</v>
      </c>
      <c r="AL58" s="17">
        <v>200.1</v>
      </c>
      <c r="AM58" s="18">
        <v>580.2</v>
      </c>
      <c r="AN58" s="13"/>
      <c r="AO58" s="37">
        <v>1143.2</v>
      </c>
      <c r="AP58" s="18"/>
      <c r="AQ58" s="22"/>
    </row>
    <row r="59" spans="1:43" ht="15">
      <c r="A59">
        <v>10</v>
      </c>
      <c r="B59" s="12" t="s">
        <v>59</v>
      </c>
      <c r="C59" s="13" t="s">
        <v>167</v>
      </c>
      <c r="D59" s="14" t="s">
        <v>162</v>
      </c>
      <c r="E59" s="15">
        <v>94.8</v>
      </c>
      <c r="F59" s="16" t="s">
        <v>146</v>
      </c>
      <c r="G59" s="15">
        <v>99.6</v>
      </c>
      <c r="H59" s="16" t="s">
        <v>148</v>
      </c>
      <c r="I59" s="15">
        <v>94.7</v>
      </c>
      <c r="J59" s="16" t="s">
        <v>146</v>
      </c>
      <c r="K59" s="15">
        <v>90.7</v>
      </c>
      <c r="L59" s="16" t="s">
        <v>154</v>
      </c>
      <c r="M59" s="15">
        <v>92.4</v>
      </c>
      <c r="N59" s="16" t="s">
        <v>148</v>
      </c>
      <c r="O59" s="15">
        <v>94.1</v>
      </c>
      <c r="P59" s="16" t="s">
        <v>148</v>
      </c>
      <c r="Q59" s="13"/>
      <c r="R59" s="17">
        <v>194.4</v>
      </c>
      <c r="S59" s="17">
        <v>185.4</v>
      </c>
      <c r="T59" s="17">
        <v>186.5</v>
      </c>
      <c r="U59" s="18">
        <v>566.3</v>
      </c>
      <c r="V59" s="13"/>
      <c r="W59" s="15">
        <v>100.2</v>
      </c>
      <c r="X59" s="16" t="s">
        <v>139</v>
      </c>
      <c r="Y59" s="15">
        <v>100.1</v>
      </c>
      <c r="Z59" s="16" t="s">
        <v>138</v>
      </c>
      <c r="AA59" s="15">
        <v>85.2</v>
      </c>
      <c r="AB59" s="16" t="s">
        <v>153</v>
      </c>
      <c r="AC59" s="15">
        <v>95.4</v>
      </c>
      <c r="AD59" s="16" t="s">
        <v>146</v>
      </c>
      <c r="AE59" s="15">
        <v>98.1</v>
      </c>
      <c r="AF59" s="16" t="s">
        <v>148</v>
      </c>
      <c r="AG59" s="15">
        <v>97.1</v>
      </c>
      <c r="AH59" s="16" t="s">
        <v>148</v>
      </c>
      <c r="AI59" s="13"/>
      <c r="AJ59" s="17">
        <v>200.3</v>
      </c>
      <c r="AK59" s="17">
        <v>180.6</v>
      </c>
      <c r="AL59" s="17">
        <v>195.2</v>
      </c>
      <c r="AM59" s="18">
        <v>576.1</v>
      </c>
      <c r="AN59" s="13"/>
      <c r="AO59" s="37">
        <v>1142.4</v>
      </c>
      <c r="AP59" s="18"/>
      <c r="AQ59" s="22"/>
    </row>
    <row r="60" spans="1:43" ht="15">
      <c r="A60">
        <v>11</v>
      </c>
      <c r="B60" s="12" t="s">
        <v>63</v>
      </c>
      <c r="C60" s="13" t="s">
        <v>163</v>
      </c>
      <c r="D60" s="14" t="s">
        <v>162</v>
      </c>
      <c r="E60" s="15">
        <v>98.7</v>
      </c>
      <c r="F60" s="16" t="s">
        <v>139</v>
      </c>
      <c r="G60" s="15">
        <v>98.1</v>
      </c>
      <c r="H60" s="16" t="s">
        <v>148</v>
      </c>
      <c r="I60" s="15">
        <v>90.4</v>
      </c>
      <c r="J60" s="16" t="s">
        <v>153</v>
      </c>
      <c r="K60" s="15">
        <v>83.4</v>
      </c>
      <c r="L60" s="16" t="s">
        <v>154</v>
      </c>
      <c r="M60" s="15">
        <v>97.7</v>
      </c>
      <c r="N60" s="16" t="s">
        <v>146</v>
      </c>
      <c r="O60" s="15">
        <v>94.3</v>
      </c>
      <c r="P60" s="16" t="s">
        <v>148</v>
      </c>
      <c r="Q60" s="13"/>
      <c r="R60" s="17">
        <v>196.8</v>
      </c>
      <c r="S60" s="17">
        <v>173.8</v>
      </c>
      <c r="T60" s="17">
        <v>192</v>
      </c>
      <c r="U60" s="18">
        <v>562.6</v>
      </c>
      <c r="V60" s="13"/>
      <c r="W60" s="15">
        <v>99.9</v>
      </c>
      <c r="X60" s="16" t="s">
        <v>148</v>
      </c>
      <c r="Y60" s="15">
        <v>101.1</v>
      </c>
      <c r="Z60" s="16" t="s">
        <v>139</v>
      </c>
      <c r="AA60" s="15">
        <v>91.4</v>
      </c>
      <c r="AB60" s="16" t="s">
        <v>146</v>
      </c>
      <c r="AC60" s="15">
        <v>86.3</v>
      </c>
      <c r="AD60" s="16" t="s">
        <v>153</v>
      </c>
      <c r="AE60" s="15">
        <v>98</v>
      </c>
      <c r="AF60" s="16" t="s">
        <v>148</v>
      </c>
      <c r="AG60" s="15">
        <v>99.6</v>
      </c>
      <c r="AH60" s="16" t="s">
        <v>139</v>
      </c>
      <c r="AI60" s="13"/>
      <c r="AJ60" s="17">
        <v>201</v>
      </c>
      <c r="AK60" s="17">
        <v>177.7</v>
      </c>
      <c r="AL60" s="17">
        <v>197.6</v>
      </c>
      <c r="AM60" s="18">
        <v>576.3</v>
      </c>
      <c r="AN60" s="13"/>
      <c r="AO60" s="37">
        <v>1138.9</v>
      </c>
      <c r="AP60" s="18"/>
      <c r="AQ60" s="22"/>
    </row>
    <row r="61" spans="1:43" ht="15">
      <c r="A61">
        <v>12</v>
      </c>
      <c r="B61" s="12" t="s">
        <v>65</v>
      </c>
      <c r="C61" s="13" t="s">
        <v>145</v>
      </c>
      <c r="D61" s="14" t="s">
        <v>162</v>
      </c>
      <c r="E61" s="15">
        <v>97.6</v>
      </c>
      <c r="F61" s="16" t="s">
        <v>148</v>
      </c>
      <c r="G61" s="15">
        <v>101.2</v>
      </c>
      <c r="H61" s="16" t="s">
        <v>138</v>
      </c>
      <c r="I61" s="15">
        <v>86.4</v>
      </c>
      <c r="J61" s="16" t="s">
        <v>154</v>
      </c>
      <c r="K61" s="15">
        <v>89.1</v>
      </c>
      <c r="L61" s="16" t="s">
        <v>153</v>
      </c>
      <c r="M61" s="15">
        <v>92.9</v>
      </c>
      <c r="N61" s="16" t="s">
        <v>154</v>
      </c>
      <c r="O61" s="15">
        <v>94.2</v>
      </c>
      <c r="P61" s="16" t="s">
        <v>139</v>
      </c>
      <c r="Q61" s="13"/>
      <c r="R61" s="17">
        <v>198.8</v>
      </c>
      <c r="S61" s="17">
        <v>175.5</v>
      </c>
      <c r="T61" s="17">
        <v>187.1</v>
      </c>
      <c r="U61" s="18">
        <v>561.4</v>
      </c>
      <c r="V61" s="13"/>
      <c r="W61" s="15">
        <v>102.7</v>
      </c>
      <c r="X61" s="16" t="s">
        <v>142</v>
      </c>
      <c r="Y61" s="15">
        <v>101.4</v>
      </c>
      <c r="Z61" s="16" t="s">
        <v>138</v>
      </c>
      <c r="AA61" s="15">
        <v>92.3</v>
      </c>
      <c r="AB61" s="16" t="s">
        <v>154</v>
      </c>
      <c r="AC61" s="15">
        <v>86.6</v>
      </c>
      <c r="AD61" s="16" t="s">
        <v>153</v>
      </c>
      <c r="AE61" s="15">
        <v>92.4</v>
      </c>
      <c r="AF61" s="16" t="s">
        <v>154</v>
      </c>
      <c r="AG61" s="15">
        <v>96.7</v>
      </c>
      <c r="AH61" s="16" t="s">
        <v>148</v>
      </c>
      <c r="AI61" s="13"/>
      <c r="AJ61" s="17">
        <v>204.1</v>
      </c>
      <c r="AK61" s="17">
        <v>178.9</v>
      </c>
      <c r="AL61" s="17">
        <v>189.1</v>
      </c>
      <c r="AM61" s="18">
        <v>572.1</v>
      </c>
      <c r="AN61" s="13"/>
      <c r="AO61" s="37">
        <v>1133.5</v>
      </c>
      <c r="AP61" s="18"/>
      <c r="AQ61" s="22"/>
    </row>
    <row r="62" spans="1:43" ht="15">
      <c r="A62">
        <v>13</v>
      </c>
      <c r="B62" s="12" t="s">
        <v>66</v>
      </c>
      <c r="C62" s="13" t="s">
        <v>166</v>
      </c>
      <c r="D62" s="14" t="s">
        <v>162</v>
      </c>
      <c r="E62" s="15">
        <v>99.8</v>
      </c>
      <c r="F62" s="16" t="s">
        <v>139</v>
      </c>
      <c r="G62" s="15">
        <v>99.2</v>
      </c>
      <c r="H62" s="16" t="s">
        <v>140</v>
      </c>
      <c r="I62" s="15">
        <v>88.4</v>
      </c>
      <c r="J62" s="16" t="s">
        <v>154</v>
      </c>
      <c r="K62" s="15">
        <v>83.3</v>
      </c>
      <c r="L62" s="16" t="s">
        <v>153</v>
      </c>
      <c r="M62" s="15">
        <v>94.5</v>
      </c>
      <c r="N62" s="16" t="s">
        <v>146</v>
      </c>
      <c r="O62" s="15">
        <v>94.8</v>
      </c>
      <c r="P62" s="16" t="s">
        <v>146</v>
      </c>
      <c r="Q62" s="13"/>
      <c r="R62" s="17">
        <v>199</v>
      </c>
      <c r="S62" s="17">
        <v>171.7</v>
      </c>
      <c r="T62" s="17">
        <v>189.3</v>
      </c>
      <c r="U62" s="18">
        <v>560</v>
      </c>
      <c r="V62" s="13"/>
      <c r="W62" s="15">
        <v>101.4</v>
      </c>
      <c r="X62" s="16" t="s">
        <v>139</v>
      </c>
      <c r="Y62" s="15">
        <v>101.5</v>
      </c>
      <c r="Z62" s="16" t="s">
        <v>140</v>
      </c>
      <c r="AA62" s="15">
        <v>88.9</v>
      </c>
      <c r="AB62" s="16" t="s">
        <v>146</v>
      </c>
      <c r="AC62" s="15">
        <v>87.4</v>
      </c>
      <c r="AD62" s="16" t="s">
        <v>153</v>
      </c>
      <c r="AE62" s="15">
        <v>97.3</v>
      </c>
      <c r="AF62" s="16" t="s">
        <v>139</v>
      </c>
      <c r="AG62" s="15">
        <v>96.9</v>
      </c>
      <c r="AH62" s="16" t="s">
        <v>148</v>
      </c>
      <c r="AI62" s="13"/>
      <c r="AJ62" s="17">
        <v>202.9</v>
      </c>
      <c r="AK62" s="17">
        <v>176.3</v>
      </c>
      <c r="AL62" s="17">
        <v>194.2</v>
      </c>
      <c r="AM62" s="18">
        <v>573.4</v>
      </c>
      <c r="AN62" s="13"/>
      <c r="AO62" s="37">
        <v>1133.4</v>
      </c>
      <c r="AP62" s="18"/>
      <c r="AQ62" s="22"/>
    </row>
    <row r="63" spans="1:43" ht="15">
      <c r="A63">
        <v>14</v>
      </c>
      <c r="B63" s="12" t="s">
        <v>60</v>
      </c>
      <c r="C63" s="13" t="s">
        <v>168</v>
      </c>
      <c r="D63" s="14" t="s">
        <v>162</v>
      </c>
      <c r="E63" s="15">
        <v>103.2</v>
      </c>
      <c r="F63" s="16" t="s">
        <v>142</v>
      </c>
      <c r="G63" s="15">
        <v>103.6</v>
      </c>
      <c r="H63" s="16" t="s">
        <v>144</v>
      </c>
      <c r="I63" s="15">
        <v>77.5</v>
      </c>
      <c r="J63" s="16" t="s">
        <v>146</v>
      </c>
      <c r="K63" s="15">
        <v>85.7</v>
      </c>
      <c r="L63" s="16" t="s">
        <v>146</v>
      </c>
      <c r="M63" s="15">
        <v>97.5</v>
      </c>
      <c r="N63" s="16" t="s">
        <v>146</v>
      </c>
      <c r="O63" s="15">
        <v>96.3</v>
      </c>
      <c r="P63" s="16" t="s">
        <v>148</v>
      </c>
      <c r="Q63" s="13"/>
      <c r="R63" s="17">
        <v>206.8</v>
      </c>
      <c r="S63" s="17">
        <v>163.2</v>
      </c>
      <c r="T63" s="17">
        <v>193.8</v>
      </c>
      <c r="U63" s="18">
        <v>563.8</v>
      </c>
      <c r="V63" s="13"/>
      <c r="W63" s="15">
        <v>101.9</v>
      </c>
      <c r="X63" s="16" t="s">
        <v>142</v>
      </c>
      <c r="Y63" s="15">
        <v>101.8</v>
      </c>
      <c r="Z63" s="16" t="s">
        <v>142</v>
      </c>
      <c r="AA63" s="15">
        <v>89.9</v>
      </c>
      <c r="AB63" s="16" t="s">
        <v>154</v>
      </c>
      <c r="AC63" s="15">
        <v>86.5</v>
      </c>
      <c r="AD63" s="16" t="s">
        <v>153</v>
      </c>
      <c r="AE63" s="15">
        <v>88.4</v>
      </c>
      <c r="AF63" s="16" t="s">
        <v>146</v>
      </c>
      <c r="AG63" s="15">
        <v>98.8</v>
      </c>
      <c r="AH63" s="16" t="s">
        <v>139</v>
      </c>
      <c r="AI63" s="13"/>
      <c r="AJ63" s="17">
        <v>203.7</v>
      </c>
      <c r="AK63" s="17">
        <v>176.4</v>
      </c>
      <c r="AL63" s="17">
        <v>187.2</v>
      </c>
      <c r="AM63" s="18">
        <v>567.3</v>
      </c>
      <c r="AN63" s="13"/>
      <c r="AO63" s="37">
        <v>1131.1</v>
      </c>
      <c r="AP63" s="18"/>
      <c r="AQ63" s="22"/>
    </row>
    <row r="64" spans="1:43" ht="15">
      <c r="A64">
        <v>15</v>
      </c>
      <c r="B64" s="12" t="s">
        <v>67</v>
      </c>
      <c r="C64" s="13" t="s">
        <v>167</v>
      </c>
      <c r="D64" s="14" t="s">
        <v>162</v>
      </c>
      <c r="E64" s="15">
        <v>95.7</v>
      </c>
      <c r="F64" s="16" t="s">
        <v>153</v>
      </c>
      <c r="G64" s="15">
        <v>98.2</v>
      </c>
      <c r="H64" s="16" t="s">
        <v>148</v>
      </c>
      <c r="I64" s="15">
        <v>91.7</v>
      </c>
      <c r="J64" s="16" t="s">
        <v>146</v>
      </c>
      <c r="K64" s="15">
        <v>83.5</v>
      </c>
      <c r="L64" s="16" t="s">
        <v>153</v>
      </c>
      <c r="M64" s="15">
        <v>93.6</v>
      </c>
      <c r="N64" s="16" t="s">
        <v>148</v>
      </c>
      <c r="O64" s="15">
        <v>97.1</v>
      </c>
      <c r="P64" s="16" t="s">
        <v>139</v>
      </c>
      <c r="Q64" s="13"/>
      <c r="R64" s="17">
        <v>193.9</v>
      </c>
      <c r="S64" s="17">
        <v>175.2</v>
      </c>
      <c r="T64" s="17">
        <v>190.7</v>
      </c>
      <c r="U64" s="18">
        <v>559.8</v>
      </c>
      <c r="V64" s="13"/>
      <c r="W64" s="15">
        <v>99.6</v>
      </c>
      <c r="X64" s="16" t="s">
        <v>139</v>
      </c>
      <c r="Y64" s="15">
        <v>99.2</v>
      </c>
      <c r="Z64" s="16" t="s">
        <v>139</v>
      </c>
      <c r="AA64" s="15">
        <v>93.8</v>
      </c>
      <c r="AB64" s="16" t="s">
        <v>139</v>
      </c>
      <c r="AC64" s="15">
        <v>84.9</v>
      </c>
      <c r="AD64" s="16" t="s">
        <v>146</v>
      </c>
      <c r="AE64" s="15">
        <v>97.9</v>
      </c>
      <c r="AF64" s="16" t="s">
        <v>139</v>
      </c>
      <c r="AG64" s="15">
        <v>95.5</v>
      </c>
      <c r="AH64" s="16" t="s">
        <v>148</v>
      </c>
      <c r="AI64" s="13"/>
      <c r="AJ64" s="17">
        <v>198.8</v>
      </c>
      <c r="AK64" s="17">
        <v>178.7</v>
      </c>
      <c r="AL64" s="17">
        <v>193.4</v>
      </c>
      <c r="AM64" s="18">
        <v>570.9</v>
      </c>
      <c r="AN64" s="13"/>
      <c r="AO64" s="37">
        <v>1130.6999999999998</v>
      </c>
      <c r="AP64" s="18"/>
      <c r="AQ64" s="22"/>
    </row>
    <row r="65" spans="1:43" ht="15">
      <c r="A65">
        <v>16</v>
      </c>
      <c r="B65" s="12" t="s">
        <v>70</v>
      </c>
      <c r="C65" s="13" t="s">
        <v>145</v>
      </c>
      <c r="D65" s="14" t="s">
        <v>162</v>
      </c>
      <c r="E65" s="15">
        <v>98.4</v>
      </c>
      <c r="F65" s="16" t="s">
        <v>146</v>
      </c>
      <c r="G65" s="15">
        <v>98.3</v>
      </c>
      <c r="H65" s="16" t="s">
        <v>148</v>
      </c>
      <c r="I65" s="15">
        <v>87.5</v>
      </c>
      <c r="J65" s="16" t="s">
        <v>153</v>
      </c>
      <c r="K65" s="15">
        <v>86.8</v>
      </c>
      <c r="L65" s="16" t="s">
        <v>146</v>
      </c>
      <c r="M65" s="15">
        <v>86.6</v>
      </c>
      <c r="N65" s="16" t="s">
        <v>148</v>
      </c>
      <c r="O65" s="15">
        <v>98</v>
      </c>
      <c r="P65" s="16" t="s">
        <v>139</v>
      </c>
      <c r="Q65" s="13"/>
      <c r="R65" s="17">
        <v>196.7</v>
      </c>
      <c r="S65" s="17">
        <v>174.3</v>
      </c>
      <c r="T65" s="17">
        <v>184.6</v>
      </c>
      <c r="U65" s="18">
        <v>555.6</v>
      </c>
      <c r="V65" s="13"/>
      <c r="W65" s="15">
        <v>100.1</v>
      </c>
      <c r="X65" s="16" t="s">
        <v>138</v>
      </c>
      <c r="Y65" s="15">
        <v>97.8</v>
      </c>
      <c r="Z65" s="16" t="s">
        <v>146</v>
      </c>
      <c r="AA65" s="15">
        <v>85.7</v>
      </c>
      <c r="AB65" s="16" t="s">
        <v>153</v>
      </c>
      <c r="AC65" s="15">
        <v>92.8</v>
      </c>
      <c r="AD65" s="16" t="s">
        <v>154</v>
      </c>
      <c r="AE65" s="15">
        <v>98.6</v>
      </c>
      <c r="AF65" s="16" t="s">
        <v>138</v>
      </c>
      <c r="AG65" s="15">
        <v>95.7</v>
      </c>
      <c r="AH65" s="16" t="s">
        <v>154</v>
      </c>
      <c r="AI65" s="13"/>
      <c r="AJ65" s="17">
        <v>197.9</v>
      </c>
      <c r="AK65" s="17">
        <v>178.5</v>
      </c>
      <c r="AL65" s="17">
        <v>194.3</v>
      </c>
      <c r="AM65" s="18">
        <v>570.7</v>
      </c>
      <c r="AN65" s="13"/>
      <c r="AO65" s="37">
        <v>1126.3000000000002</v>
      </c>
      <c r="AP65" s="18"/>
      <c r="AQ65" s="22"/>
    </row>
    <row r="66" spans="1:43" ht="15">
      <c r="A66">
        <v>17</v>
      </c>
      <c r="B66" s="12" t="s">
        <v>72</v>
      </c>
      <c r="C66" s="13" t="s">
        <v>166</v>
      </c>
      <c r="D66" s="14" t="s">
        <v>162</v>
      </c>
      <c r="E66" s="15">
        <v>94</v>
      </c>
      <c r="F66" s="16" t="s">
        <v>139</v>
      </c>
      <c r="G66" s="15">
        <v>96.8</v>
      </c>
      <c r="H66" s="16" t="s">
        <v>138</v>
      </c>
      <c r="I66" s="15">
        <v>88</v>
      </c>
      <c r="J66" s="16" t="s">
        <v>153</v>
      </c>
      <c r="K66" s="15">
        <v>91</v>
      </c>
      <c r="L66" s="16" t="s">
        <v>146</v>
      </c>
      <c r="M66" s="15">
        <v>88.9</v>
      </c>
      <c r="N66" s="16" t="s">
        <v>154</v>
      </c>
      <c r="O66" s="15">
        <v>94.7</v>
      </c>
      <c r="P66" s="16" t="s">
        <v>146</v>
      </c>
      <c r="Q66" s="13"/>
      <c r="R66" s="17">
        <v>190.8</v>
      </c>
      <c r="S66" s="17">
        <v>179</v>
      </c>
      <c r="T66" s="17">
        <v>183.6</v>
      </c>
      <c r="U66" s="18">
        <v>553.4</v>
      </c>
      <c r="V66" s="13"/>
      <c r="W66" s="15">
        <v>102.3</v>
      </c>
      <c r="X66" s="16" t="s">
        <v>140</v>
      </c>
      <c r="Y66" s="15">
        <v>97.3</v>
      </c>
      <c r="Z66" s="16" t="s">
        <v>148</v>
      </c>
      <c r="AA66" s="15">
        <v>87.5</v>
      </c>
      <c r="AB66" s="16" t="s">
        <v>154</v>
      </c>
      <c r="AC66" s="15">
        <v>91.8</v>
      </c>
      <c r="AD66" s="16" t="s">
        <v>146</v>
      </c>
      <c r="AE66" s="15">
        <v>94.6</v>
      </c>
      <c r="AF66" s="16" t="s">
        <v>146</v>
      </c>
      <c r="AG66" s="15">
        <v>94.8</v>
      </c>
      <c r="AH66" s="16" t="s">
        <v>148</v>
      </c>
      <c r="AI66" s="13"/>
      <c r="AJ66" s="17">
        <v>199.6</v>
      </c>
      <c r="AK66" s="17">
        <v>179.3</v>
      </c>
      <c r="AL66" s="17">
        <v>189.4</v>
      </c>
      <c r="AM66" s="18">
        <v>568.3</v>
      </c>
      <c r="AN66" s="13"/>
      <c r="AO66" s="37">
        <v>1121.6999999999998</v>
      </c>
      <c r="AP66" s="18"/>
      <c r="AQ66" s="22"/>
    </row>
    <row r="67" spans="1:43" ht="15">
      <c r="A67">
        <v>18</v>
      </c>
      <c r="B67" s="12" t="s">
        <v>68</v>
      </c>
      <c r="C67" s="13" t="s">
        <v>151</v>
      </c>
      <c r="D67" s="14" t="s">
        <v>162</v>
      </c>
      <c r="E67" s="15">
        <v>98.6</v>
      </c>
      <c r="F67" s="16" t="s">
        <v>138</v>
      </c>
      <c r="G67" s="15">
        <v>98.2</v>
      </c>
      <c r="H67" s="16" t="s">
        <v>146</v>
      </c>
      <c r="I67" s="15">
        <v>85.1</v>
      </c>
      <c r="J67" s="16" t="s">
        <v>154</v>
      </c>
      <c r="K67" s="15">
        <v>80</v>
      </c>
      <c r="L67" s="16" t="s">
        <v>154</v>
      </c>
      <c r="M67" s="15">
        <v>100.8</v>
      </c>
      <c r="N67" s="16" t="s">
        <v>139</v>
      </c>
      <c r="O67" s="15">
        <v>95.3</v>
      </c>
      <c r="P67" s="16" t="s">
        <v>154</v>
      </c>
      <c r="Q67" s="13"/>
      <c r="R67" s="17">
        <v>196.8</v>
      </c>
      <c r="S67" s="17">
        <v>165.1</v>
      </c>
      <c r="T67" s="17">
        <v>196.1</v>
      </c>
      <c r="U67" s="18">
        <v>558</v>
      </c>
      <c r="V67" s="13"/>
      <c r="W67" s="15">
        <v>99</v>
      </c>
      <c r="X67" s="16" t="s">
        <v>139</v>
      </c>
      <c r="Y67" s="15">
        <v>103.8</v>
      </c>
      <c r="Z67" s="16" t="s">
        <v>142</v>
      </c>
      <c r="AA67" s="15">
        <v>88</v>
      </c>
      <c r="AB67" s="16" t="s">
        <v>154</v>
      </c>
      <c r="AC67" s="15">
        <v>84.3</v>
      </c>
      <c r="AD67" s="16" t="s">
        <v>153</v>
      </c>
      <c r="AE67" s="15">
        <v>88.4</v>
      </c>
      <c r="AF67" s="16" t="s">
        <v>153</v>
      </c>
      <c r="AG67" s="15">
        <v>96.5</v>
      </c>
      <c r="AH67" s="16" t="s">
        <v>148</v>
      </c>
      <c r="AI67" s="13"/>
      <c r="AJ67" s="17">
        <v>202.8</v>
      </c>
      <c r="AK67" s="17">
        <v>172.3</v>
      </c>
      <c r="AL67" s="17">
        <v>184.9</v>
      </c>
      <c r="AM67" s="18">
        <v>560</v>
      </c>
      <c r="AN67" s="13"/>
      <c r="AO67" s="37">
        <v>1118</v>
      </c>
      <c r="AP67" s="18"/>
      <c r="AQ67" s="22"/>
    </row>
    <row r="68" spans="1:43" ht="15">
      <c r="A68">
        <v>19</v>
      </c>
      <c r="B68" s="12" t="s">
        <v>71</v>
      </c>
      <c r="C68" s="13" t="s">
        <v>165</v>
      </c>
      <c r="D68" s="14" t="s">
        <v>162</v>
      </c>
      <c r="E68" s="15">
        <v>96.2</v>
      </c>
      <c r="F68" s="16" t="s">
        <v>146</v>
      </c>
      <c r="G68" s="15">
        <v>96.4</v>
      </c>
      <c r="H68" s="16" t="s">
        <v>146</v>
      </c>
      <c r="I68" s="15">
        <v>85.7</v>
      </c>
      <c r="J68" s="16" t="s">
        <v>154</v>
      </c>
      <c r="K68" s="15">
        <v>86.5</v>
      </c>
      <c r="L68" s="16" t="s">
        <v>154</v>
      </c>
      <c r="M68" s="15">
        <v>95.2</v>
      </c>
      <c r="N68" s="16" t="s">
        <v>146</v>
      </c>
      <c r="O68" s="15">
        <v>93.8</v>
      </c>
      <c r="P68" s="16" t="s">
        <v>146</v>
      </c>
      <c r="Q68" s="13"/>
      <c r="R68" s="17">
        <v>192.6</v>
      </c>
      <c r="S68" s="17">
        <v>172.2</v>
      </c>
      <c r="T68" s="17">
        <v>189</v>
      </c>
      <c r="U68" s="18">
        <v>553.8</v>
      </c>
      <c r="V68" s="13"/>
      <c r="W68" s="15">
        <v>95</v>
      </c>
      <c r="X68" s="16" t="s">
        <v>153</v>
      </c>
      <c r="Y68" s="15">
        <v>95.8</v>
      </c>
      <c r="Z68" s="16" t="s">
        <v>153</v>
      </c>
      <c r="AA68" s="15">
        <v>89.8</v>
      </c>
      <c r="AB68" s="16" t="s">
        <v>153</v>
      </c>
      <c r="AC68" s="15">
        <v>96.5</v>
      </c>
      <c r="AD68" s="16" t="s">
        <v>148</v>
      </c>
      <c r="AE68" s="15">
        <v>94.1</v>
      </c>
      <c r="AF68" s="16" t="s">
        <v>153</v>
      </c>
      <c r="AG68" s="15">
        <v>90.9</v>
      </c>
      <c r="AH68" s="16" t="s">
        <v>153</v>
      </c>
      <c r="AI68" s="13"/>
      <c r="AJ68" s="17">
        <v>190.8</v>
      </c>
      <c r="AK68" s="17">
        <v>186.3</v>
      </c>
      <c r="AL68" s="17">
        <v>185</v>
      </c>
      <c r="AM68" s="18">
        <v>562.1</v>
      </c>
      <c r="AN68" s="13"/>
      <c r="AO68" s="37">
        <v>1115.9</v>
      </c>
      <c r="AP68" s="18"/>
      <c r="AQ68" s="22"/>
    </row>
    <row r="69" spans="1:43" ht="15">
      <c r="A69">
        <v>20</v>
      </c>
      <c r="B69" s="12" t="s">
        <v>74</v>
      </c>
      <c r="C69" s="13" t="s">
        <v>164</v>
      </c>
      <c r="D69" s="14" t="s">
        <v>162</v>
      </c>
      <c r="E69" s="15">
        <v>101.6</v>
      </c>
      <c r="F69" s="16" t="s">
        <v>140</v>
      </c>
      <c r="G69" s="15">
        <v>97.9</v>
      </c>
      <c r="H69" s="16" t="s">
        <v>139</v>
      </c>
      <c r="I69" s="15">
        <v>81.5</v>
      </c>
      <c r="J69" s="16" t="s">
        <v>153</v>
      </c>
      <c r="K69" s="15">
        <v>75.2</v>
      </c>
      <c r="L69" s="16" t="s">
        <v>154</v>
      </c>
      <c r="M69" s="15">
        <v>97.4</v>
      </c>
      <c r="N69" s="16" t="s">
        <v>146</v>
      </c>
      <c r="O69" s="15">
        <v>96.7</v>
      </c>
      <c r="P69" s="16" t="s">
        <v>146</v>
      </c>
      <c r="Q69" s="13"/>
      <c r="R69" s="17">
        <v>199.5</v>
      </c>
      <c r="S69" s="17">
        <v>156.7</v>
      </c>
      <c r="T69" s="17">
        <v>194.1</v>
      </c>
      <c r="U69" s="18">
        <v>550.3</v>
      </c>
      <c r="V69" s="13"/>
      <c r="W69" s="15">
        <v>99.6</v>
      </c>
      <c r="X69" s="16" t="s">
        <v>139</v>
      </c>
      <c r="Y69" s="15">
        <v>98.3</v>
      </c>
      <c r="Z69" s="16" t="s">
        <v>148</v>
      </c>
      <c r="AA69" s="15">
        <v>95.7</v>
      </c>
      <c r="AB69" s="16" t="s">
        <v>146</v>
      </c>
      <c r="AC69" s="15">
        <v>88.1</v>
      </c>
      <c r="AD69" s="16" t="s">
        <v>153</v>
      </c>
      <c r="AE69" s="15">
        <v>93.2</v>
      </c>
      <c r="AF69" s="16" t="s">
        <v>146</v>
      </c>
      <c r="AG69" s="15">
        <v>88.8</v>
      </c>
      <c r="AH69" s="16" t="s">
        <v>153</v>
      </c>
      <c r="AI69" s="13"/>
      <c r="AJ69" s="17">
        <v>197.9</v>
      </c>
      <c r="AK69" s="17">
        <v>183.8</v>
      </c>
      <c r="AL69" s="17">
        <v>182</v>
      </c>
      <c r="AM69" s="18">
        <v>563.7</v>
      </c>
      <c r="AN69" s="13"/>
      <c r="AO69" s="37">
        <v>1114</v>
      </c>
      <c r="AP69" s="18"/>
      <c r="AQ69" s="22"/>
    </row>
    <row r="70" spans="1:43" ht="15">
      <c r="A70">
        <v>21</v>
      </c>
      <c r="B70" s="12" t="s">
        <v>76</v>
      </c>
      <c r="C70" s="13" t="s">
        <v>165</v>
      </c>
      <c r="D70" s="14" t="s">
        <v>162</v>
      </c>
      <c r="E70" s="15">
        <v>93.3</v>
      </c>
      <c r="F70" s="16" t="s">
        <v>139</v>
      </c>
      <c r="G70" s="15">
        <v>93.9</v>
      </c>
      <c r="H70" s="16" t="s">
        <v>153</v>
      </c>
      <c r="I70" s="15">
        <v>90.9</v>
      </c>
      <c r="J70" s="16" t="s">
        <v>154</v>
      </c>
      <c r="K70" s="15">
        <v>77.3</v>
      </c>
      <c r="L70" s="16" t="s">
        <v>154</v>
      </c>
      <c r="M70" s="15">
        <v>93.6</v>
      </c>
      <c r="N70" s="16" t="s">
        <v>146</v>
      </c>
      <c r="O70" s="15">
        <v>94.1</v>
      </c>
      <c r="P70" s="16" t="s">
        <v>146</v>
      </c>
      <c r="Q70" s="13"/>
      <c r="R70" s="17">
        <v>187.2</v>
      </c>
      <c r="S70" s="17">
        <v>168.2</v>
      </c>
      <c r="T70" s="17">
        <v>187.7</v>
      </c>
      <c r="U70" s="18">
        <v>543.1</v>
      </c>
      <c r="V70" s="13"/>
      <c r="W70" s="15">
        <v>98</v>
      </c>
      <c r="X70" s="16" t="s">
        <v>146</v>
      </c>
      <c r="Y70" s="15">
        <v>98.6</v>
      </c>
      <c r="Z70" s="16" t="s">
        <v>148</v>
      </c>
      <c r="AA70" s="15">
        <v>93.2</v>
      </c>
      <c r="AB70" s="16" t="s">
        <v>148</v>
      </c>
      <c r="AC70" s="15">
        <v>91.7</v>
      </c>
      <c r="AD70" s="16" t="s">
        <v>154</v>
      </c>
      <c r="AE70" s="15">
        <v>99</v>
      </c>
      <c r="AF70" s="16" t="s">
        <v>139</v>
      </c>
      <c r="AG70" s="15">
        <v>89.6</v>
      </c>
      <c r="AH70" s="16" t="s">
        <v>153</v>
      </c>
      <c r="AI70" s="13"/>
      <c r="AJ70" s="17">
        <v>196.6</v>
      </c>
      <c r="AK70" s="17">
        <v>184.9</v>
      </c>
      <c r="AL70" s="17">
        <v>188.6</v>
      </c>
      <c r="AM70" s="18">
        <v>570.1</v>
      </c>
      <c r="AN70" s="13"/>
      <c r="AO70" s="37">
        <v>1113.2</v>
      </c>
      <c r="AP70" s="18"/>
      <c r="AQ70" s="22"/>
    </row>
    <row r="71" spans="1:43" ht="15">
      <c r="A71">
        <v>22</v>
      </c>
      <c r="B71" s="12" t="s">
        <v>73</v>
      </c>
      <c r="C71" s="13" t="s">
        <v>161</v>
      </c>
      <c r="D71" s="14" t="s">
        <v>162</v>
      </c>
      <c r="E71" s="15">
        <v>98.9</v>
      </c>
      <c r="F71" s="16" t="s">
        <v>148</v>
      </c>
      <c r="G71" s="15">
        <v>98.3</v>
      </c>
      <c r="H71" s="16" t="s">
        <v>148</v>
      </c>
      <c r="I71" s="15">
        <v>84.8</v>
      </c>
      <c r="J71" s="16" t="s">
        <v>153</v>
      </c>
      <c r="K71" s="15">
        <v>87.5</v>
      </c>
      <c r="L71" s="16" t="s">
        <v>153</v>
      </c>
      <c r="M71" s="15">
        <v>86.8</v>
      </c>
      <c r="N71" s="16" t="s">
        <v>154</v>
      </c>
      <c r="O71" s="15">
        <v>94.2</v>
      </c>
      <c r="P71" s="16" t="s">
        <v>148</v>
      </c>
      <c r="Q71" s="13"/>
      <c r="R71" s="17">
        <v>197.2</v>
      </c>
      <c r="S71" s="17">
        <v>172.3</v>
      </c>
      <c r="T71" s="17">
        <v>181</v>
      </c>
      <c r="U71" s="18">
        <v>550.5</v>
      </c>
      <c r="V71" s="13"/>
      <c r="W71" s="15">
        <v>101.4</v>
      </c>
      <c r="X71" s="16" t="s">
        <v>139</v>
      </c>
      <c r="Y71" s="15">
        <v>97.2</v>
      </c>
      <c r="Z71" s="16" t="s">
        <v>148</v>
      </c>
      <c r="AA71" s="15">
        <v>82.9</v>
      </c>
      <c r="AB71" s="16" t="s">
        <v>153</v>
      </c>
      <c r="AC71" s="15">
        <v>90.9</v>
      </c>
      <c r="AD71" s="16" t="s">
        <v>154</v>
      </c>
      <c r="AE71" s="15">
        <v>94.2</v>
      </c>
      <c r="AF71" s="16" t="s">
        <v>154</v>
      </c>
      <c r="AG71" s="15">
        <v>94.5</v>
      </c>
      <c r="AH71" s="16" t="s">
        <v>146</v>
      </c>
      <c r="AI71" s="13"/>
      <c r="AJ71" s="17">
        <v>198.6</v>
      </c>
      <c r="AK71" s="17">
        <v>173.8</v>
      </c>
      <c r="AL71" s="17">
        <v>188.7</v>
      </c>
      <c r="AM71" s="18">
        <v>561.1</v>
      </c>
      <c r="AN71" s="13"/>
      <c r="AO71" s="37">
        <v>1111.6</v>
      </c>
      <c r="AP71" s="18"/>
      <c r="AQ71" s="22"/>
    </row>
    <row r="72" spans="1:43" ht="15">
      <c r="A72">
        <v>23</v>
      </c>
      <c r="B72" s="12" t="s">
        <v>64</v>
      </c>
      <c r="C72" s="13" t="s">
        <v>167</v>
      </c>
      <c r="D72" s="14" t="s">
        <v>162</v>
      </c>
      <c r="E72" s="15">
        <v>98.9</v>
      </c>
      <c r="F72" s="16" t="s">
        <v>146</v>
      </c>
      <c r="G72" s="15">
        <v>100.7</v>
      </c>
      <c r="H72" s="16" t="s">
        <v>140</v>
      </c>
      <c r="I72" s="15">
        <v>83</v>
      </c>
      <c r="J72" s="16" t="s">
        <v>154</v>
      </c>
      <c r="K72" s="15">
        <v>93.8</v>
      </c>
      <c r="L72" s="16" t="s">
        <v>148</v>
      </c>
      <c r="M72" s="15">
        <v>92.4</v>
      </c>
      <c r="N72" s="16" t="s">
        <v>146</v>
      </c>
      <c r="O72" s="15">
        <v>92.7</v>
      </c>
      <c r="P72" s="16" t="s">
        <v>146</v>
      </c>
      <c r="Q72" s="13"/>
      <c r="R72" s="17">
        <v>199.6</v>
      </c>
      <c r="S72" s="17">
        <v>176.8</v>
      </c>
      <c r="T72" s="17">
        <v>185.1</v>
      </c>
      <c r="U72" s="18">
        <v>561.5</v>
      </c>
      <c r="V72" s="13"/>
      <c r="W72" s="15">
        <v>98.7</v>
      </c>
      <c r="X72" s="16" t="s">
        <v>138</v>
      </c>
      <c r="Y72" s="15">
        <v>96.4</v>
      </c>
      <c r="Z72" s="16" t="s">
        <v>146</v>
      </c>
      <c r="AA72" s="15">
        <v>88.9</v>
      </c>
      <c r="AB72" s="16" t="s">
        <v>154</v>
      </c>
      <c r="AC72" s="15">
        <v>84.7</v>
      </c>
      <c r="AD72" s="16" t="s">
        <v>154</v>
      </c>
      <c r="AE72" s="15">
        <v>90.1</v>
      </c>
      <c r="AF72" s="16" t="s">
        <v>154</v>
      </c>
      <c r="AG72" s="15">
        <v>91.1</v>
      </c>
      <c r="AH72" s="16" t="s">
        <v>154</v>
      </c>
      <c r="AI72" s="13"/>
      <c r="AJ72" s="17">
        <v>195.1</v>
      </c>
      <c r="AK72" s="17">
        <v>173.6</v>
      </c>
      <c r="AL72" s="17">
        <v>181.2</v>
      </c>
      <c r="AM72" s="18">
        <v>549.9</v>
      </c>
      <c r="AN72" s="13"/>
      <c r="AO72" s="37">
        <v>1111.4</v>
      </c>
      <c r="AP72" s="18"/>
      <c r="AQ72" s="22"/>
    </row>
    <row r="73" spans="1:43" ht="15">
      <c r="A73">
        <v>24</v>
      </c>
      <c r="B73" s="12" t="s">
        <v>61</v>
      </c>
      <c r="C73" s="13" t="s">
        <v>151</v>
      </c>
      <c r="D73" s="14" t="s">
        <v>162</v>
      </c>
      <c r="E73" s="15">
        <v>97.5</v>
      </c>
      <c r="F73" s="16" t="s">
        <v>139</v>
      </c>
      <c r="G73" s="15">
        <v>98.1</v>
      </c>
      <c r="H73" s="16" t="s">
        <v>148</v>
      </c>
      <c r="I73" s="15">
        <v>89.8</v>
      </c>
      <c r="J73" s="16" t="s">
        <v>146</v>
      </c>
      <c r="K73" s="15">
        <v>90.4</v>
      </c>
      <c r="L73" s="16" t="s">
        <v>154</v>
      </c>
      <c r="M73" s="15">
        <v>94.7</v>
      </c>
      <c r="N73" s="16" t="s">
        <v>154</v>
      </c>
      <c r="O73" s="15">
        <v>92.9</v>
      </c>
      <c r="P73" s="16" t="s">
        <v>154</v>
      </c>
      <c r="Q73" s="13"/>
      <c r="R73" s="17">
        <v>195.6</v>
      </c>
      <c r="S73" s="17">
        <v>180.2</v>
      </c>
      <c r="T73" s="17">
        <v>187.6</v>
      </c>
      <c r="U73" s="18">
        <v>563.4</v>
      </c>
      <c r="V73" s="13"/>
      <c r="W73" s="15">
        <v>98.8</v>
      </c>
      <c r="X73" s="16" t="s">
        <v>139</v>
      </c>
      <c r="Y73" s="15">
        <v>95.9</v>
      </c>
      <c r="Z73" s="16" t="s">
        <v>154</v>
      </c>
      <c r="AA73" s="15">
        <v>89.6</v>
      </c>
      <c r="AB73" s="16" t="s">
        <v>146</v>
      </c>
      <c r="AC73" s="15">
        <v>81.6</v>
      </c>
      <c r="AD73" s="16" t="s">
        <v>154</v>
      </c>
      <c r="AE73" s="15">
        <v>93.8</v>
      </c>
      <c r="AF73" s="16" t="s">
        <v>146</v>
      </c>
      <c r="AG73" s="15">
        <v>87.4</v>
      </c>
      <c r="AH73" s="16" t="s">
        <v>154</v>
      </c>
      <c r="AI73" s="13"/>
      <c r="AJ73" s="17">
        <v>194.7</v>
      </c>
      <c r="AK73" s="17">
        <v>171.2</v>
      </c>
      <c r="AL73" s="17">
        <v>181.2</v>
      </c>
      <c r="AM73" s="18">
        <v>547.1</v>
      </c>
      <c r="AN73" s="13"/>
      <c r="AO73" s="37">
        <v>1110.5</v>
      </c>
      <c r="AP73" s="18"/>
      <c r="AQ73" s="22"/>
    </row>
    <row r="74" spans="1:43" ht="15">
      <c r="A74">
        <v>25</v>
      </c>
      <c r="B74" s="12" t="s">
        <v>69</v>
      </c>
      <c r="C74" s="13" t="s">
        <v>167</v>
      </c>
      <c r="D74" s="14" t="s">
        <v>162</v>
      </c>
      <c r="E74" s="15">
        <v>101.1</v>
      </c>
      <c r="F74" s="16" t="s">
        <v>140</v>
      </c>
      <c r="G74" s="15">
        <v>100.6</v>
      </c>
      <c r="H74" s="16" t="s">
        <v>139</v>
      </c>
      <c r="I74" s="15">
        <v>81.8</v>
      </c>
      <c r="J74" s="16" t="s">
        <v>154</v>
      </c>
      <c r="K74" s="15">
        <v>85.9</v>
      </c>
      <c r="L74" s="16" t="s">
        <v>154</v>
      </c>
      <c r="M74" s="15">
        <v>94.8</v>
      </c>
      <c r="N74" s="16" t="s">
        <v>148</v>
      </c>
      <c r="O74" s="15">
        <v>92</v>
      </c>
      <c r="P74" s="16" t="s">
        <v>153</v>
      </c>
      <c r="Q74" s="13"/>
      <c r="R74" s="17">
        <v>201.7</v>
      </c>
      <c r="S74" s="17">
        <v>167.7</v>
      </c>
      <c r="T74" s="17">
        <v>186.8</v>
      </c>
      <c r="U74" s="18">
        <v>556.2</v>
      </c>
      <c r="V74" s="13"/>
      <c r="W74" s="15">
        <v>95.7</v>
      </c>
      <c r="X74" s="16" t="s">
        <v>146</v>
      </c>
      <c r="Y74" s="15">
        <v>94.5</v>
      </c>
      <c r="Z74" s="16" t="s">
        <v>154</v>
      </c>
      <c r="AA74" s="15">
        <v>84.4</v>
      </c>
      <c r="AB74" s="16" t="s">
        <v>153</v>
      </c>
      <c r="AC74" s="15">
        <v>83.3</v>
      </c>
      <c r="AD74" s="16" t="s">
        <v>154</v>
      </c>
      <c r="AE74" s="15">
        <v>96.9</v>
      </c>
      <c r="AF74" s="16" t="s">
        <v>146</v>
      </c>
      <c r="AG74" s="15">
        <v>95.7</v>
      </c>
      <c r="AH74" s="16" t="s">
        <v>139</v>
      </c>
      <c r="AI74" s="13"/>
      <c r="AJ74" s="17">
        <v>190.2</v>
      </c>
      <c r="AK74" s="17">
        <v>167.7</v>
      </c>
      <c r="AL74" s="17">
        <v>192.6</v>
      </c>
      <c r="AM74" s="18">
        <v>550.5</v>
      </c>
      <c r="AN74" s="13"/>
      <c r="AO74" s="37">
        <v>1106.7</v>
      </c>
      <c r="AP74" s="18"/>
      <c r="AQ74" s="22"/>
    </row>
    <row r="75" spans="1:43" ht="15">
      <c r="A75">
        <v>26</v>
      </c>
      <c r="B75" s="12" t="s">
        <v>75</v>
      </c>
      <c r="C75" s="13" t="s">
        <v>167</v>
      </c>
      <c r="D75" s="14" t="s">
        <v>162</v>
      </c>
      <c r="E75" s="15">
        <v>95.6</v>
      </c>
      <c r="F75" s="16" t="s">
        <v>146</v>
      </c>
      <c r="G75" s="15">
        <v>97.8</v>
      </c>
      <c r="H75" s="16" t="s">
        <v>148</v>
      </c>
      <c r="I75" s="15">
        <v>85.2</v>
      </c>
      <c r="J75" s="16" t="s">
        <v>154</v>
      </c>
      <c r="K75" s="15">
        <v>81.1</v>
      </c>
      <c r="L75" s="16" t="s">
        <v>154</v>
      </c>
      <c r="M75" s="15">
        <v>91.9</v>
      </c>
      <c r="N75" s="16" t="s">
        <v>148</v>
      </c>
      <c r="O75" s="15">
        <v>94.4</v>
      </c>
      <c r="P75" s="16" t="s">
        <v>146</v>
      </c>
      <c r="Q75" s="13"/>
      <c r="R75" s="17">
        <v>193.4</v>
      </c>
      <c r="S75" s="17">
        <v>166.3</v>
      </c>
      <c r="T75" s="17">
        <v>186.3</v>
      </c>
      <c r="U75" s="18">
        <v>546</v>
      </c>
      <c r="V75" s="13"/>
      <c r="W75" s="15">
        <v>96.5</v>
      </c>
      <c r="X75" s="16" t="s">
        <v>146</v>
      </c>
      <c r="Y75" s="15">
        <v>96.4</v>
      </c>
      <c r="Z75" s="16" t="s">
        <v>146</v>
      </c>
      <c r="AA75" s="15">
        <v>86.2</v>
      </c>
      <c r="AB75" s="16" t="s">
        <v>153</v>
      </c>
      <c r="AC75" s="15">
        <v>92.4</v>
      </c>
      <c r="AD75" s="16" t="s">
        <v>153</v>
      </c>
      <c r="AE75" s="15">
        <v>92</v>
      </c>
      <c r="AF75" s="16" t="s">
        <v>154</v>
      </c>
      <c r="AG75" s="15">
        <v>89.8</v>
      </c>
      <c r="AH75" s="16" t="s">
        <v>154</v>
      </c>
      <c r="AI75" s="13"/>
      <c r="AJ75" s="17">
        <v>192.9</v>
      </c>
      <c r="AK75" s="17">
        <v>178.6</v>
      </c>
      <c r="AL75" s="17">
        <v>181.8</v>
      </c>
      <c r="AM75" s="18">
        <v>553.3</v>
      </c>
      <c r="AN75" s="13"/>
      <c r="AO75" s="37">
        <v>1099.3</v>
      </c>
      <c r="AP75" s="18"/>
      <c r="AQ75" s="22"/>
    </row>
    <row r="76" spans="1:43" ht="15">
      <c r="A76">
        <v>27</v>
      </c>
      <c r="B76" s="12" t="s">
        <v>77</v>
      </c>
      <c r="C76" s="13" t="s">
        <v>151</v>
      </c>
      <c r="D76" s="14" t="s">
        <v>162</v>
      </c>
      <c r="E76" s="15">
        <v>99.5</v>
      </c>
      <c r="F76" s="16" t="s">
        <v>148</v>
      </c>
      <c r="G76" s="15">
        <v>95.8</v>
      </c>
      <c r="H76" s="16" t="s">
        <v>154</v>
      </c>
      <c r="I76" s="15">
        <v>75.3</v>
      </c>
      <c r="J76" s="16" t="s">
        <v>153</v>
      </c>
      <c r="K76" s="15">
        <v>80.4</v>
      </c>
      <c r="L76" s="16" t="s">
        <v>146</v>
      </c>
      <c r="M76" s="15">
        <v>91.6</v>
      </c>
      <c r="N76" s="16" t="s">
        <v>154</v>
      </c>
      <c r="O76" s="15">
        <v>99.4</v>
      </c>
      <c r="P76" s="16" t="s">
        <v>140</v>
      </c>
      <c r="Q76" s="13"/>
      <c r="R76" s="17">
        <v>195.3</v>
      </c>
      <c r="S76" s="17">
        <v>155.7</v>
      </c>
      <c r="T76" s="17">
        <v>191</v>
      </c>
      <c r="U76" s="18">
        <v>542</v>
      </c>
      <c r="V76" s="13"/>
      <c r="W76" s="15">
        <v>101.6</v>
      </c>
      <c r="X76" s="16" t="s">
        <v>142</v>
      </c>
      <c r="Y76" s="15">
        <v>98</v>
      </c>
      <c r="Z76" s="16" t="s">
        <v>138</v>
      </c>
      <c r="AA76" s="15">
        <v>81.5</v>
      </c>
      <c r="AB76" s="16" t="s">
        <v>153</v>
      </c>
      <c r="AC76" s="15">
        <v>81.6</v>
      </c>
      <c r="AD76" s="16" t="s">
        <v>153</v>
      </c>
      <c r="AE76" s="15">
        <v>94.5</v>
      </c>
      <c r="AF76" s="16" t="s">
        <v>146</v>
      </c>
      <c r="AG76" s="15">
        <v>95.6</v>
      </c>
      <c r="AH76" s="16" t="s">
        <v>146</v>
      </c>
      <c r="AI76" s="13"/>
      <c r="AJ76" s="17">
        <v>199.6</v>
      </c>
      <c r="AK76" s="17">
        <v>163.1</v>
      </c>
      <c r="AL76" s="17">
        <v>190.1</v>
      </c>
      <c r="AM76" s="18">
        <v>552.8</v>
      </c>
      <c r="AN76" s="13"/>
      <c r="AO76" s="37">
        <v>1094.8</v>
      </c>
      <c r="AP76" s="18"/>
      <c r="AQ76" s="22"/>
    </row>
    <row r="77" spans="1:43" ht="15">
      <c r="A77">
        <v>28</v>
      </c>
      <c r="B77" s="12" t="s">
        <v>80</v>
      </c>
      <c r="C77" s="13" t="s">
        <v>166</v>
      </c>
      <c r="D77" s="14" t="s">
        <v>162</v>
      </c>
      <c r="E77" s="15">
        <v>96.7</v>
      </c>
      <c r="F77" s="16" t="s">
        <v>139</v>
      </c>
      <c r="G77" s="15">
        <v>94.5</v>
      </c>
      <c r="H77" s="16" t="s">
        <v>146</v>
      </c>
      <c r="I77" s="15">
        <v>77.2</v>
      </c>
      <c r="J77" s="16" t="s">
        <v>153</v>
      </c>
      <c r="K77" s="15">
        <v>72.3</v>
      </c>
      <c r="L77" s="16" t="s">
        <v>153</v>
      </c>
      <c r="M77" s="15">
        <v>95.7</v>
      </c>
      <c r="N77" s="16" t="s">
        <v>139</v>
      </c>
      <c r="O77" s="15">
        <v>90.5</v>
      </c>
      <c r="P77" s="16" t="s">
        <v>146</v>
      </c>
      <c r="Q77" s="13"/>
      <c r="R77" s="17">
        <v>191.2</v>
      </c>
      <c r="S77" s="17">
        <v>149.5</v>
      </c>
      <c r="T77" s="17">
        <v>186.2</v>
      </c>
      <c r="U77" s="18">
        <v>526.9</v>
      </c>
      <c r="V77" s="13"/>
      <c r="W77" s="15">
        <v>96.9</v>
      </c>
      <c r="X77" s="16" t="s">
        <v>146</v>
      </c>
      <c r="Y77" s="15">
        <v>96.3</v>
      </c>
      <c r="Z77" s="16" t="s">
        <v>146</v>
      </c>
      <c r="AA77" s="15">
        <v>93.5</v>
      </c>
      <c r="AB77" s="16" t="s">
        <v>146</v>
      </c>
      <c r="AC77" s="15">
        <v>83.2</v>
      </c>
      <c r="AD77" s="16" t="s">
        <v>153</v>
      </c>
      <c r="AE77" s="15">
        <v>96.9</v>
      </c>
      <c r="AF77" s="16" t="s">
        <v>148</v>
      </c>
      <c r="AG77" s="15">
        <v>94.6</v>
      </c>
      <c r="AH77" s="16" t="s">
        <v>148</v>
      </c>
      <c r="AI77" s="13"/>
      <c r="AJ77" s="17">
        <v>193.2</v>
      </c>
      <c r="AK77" s="17">
        <v>176.7</v>
      </c>
      <c r="AL77" s="17">
        <v>191.5</v>
      </c>
      <c r="AM77" s="18">
        <v>561.4</v>
      </c>
      <c r="AN77" s="13"/>
      <c r="AO77" s="37">
        <v>1088.3</v>
      </c>
      <c r="AP77" s="18"/>
      <c r="AQ77" s="22"/>
    </row>
    <row r="78" spans="1:43" ht="15">
      <c r="A78">
        <v>29</v>
      </c>
      <c r="B78" s="12" t="s">
        <v>78</v>
      </c>
      <c r="C78" s="13" t="s">
        <v>166</v>
      </c>
      <c r="D78" s="14" t="s">
        <v>162</v>
      </c>
      <c r="E78" s="15">
        <v>100.9</v>
      </c>
      <c r="F78" s="16" t="s">
        <v>138</v>
      </c>
      <c r="G78" s="15">
        <v>97.8</v>
      </c>
      <c r="H78" s="16" t="s">
        <v>146</v>
      </c>
      <c r="I78" s="15">
        <v>80.1</v>
      </c>
      <c r="J78" s="16" t="s">
        <v>153</v>
      </c>
      <c r="K78" s="15">
        <v>78.7</v>
      </c>
      <c r="L78" s="16" t="s">
        <v>153</v>
      </c>
      <c r="M78" s="15">
        <v>88.5</v>
      </c>
      <c r="N78" s="16" t="s">
        <v>154</v>
      </c>
      <c r="O78" s="15">
        <v>84.1</v>
      </c>
      <c r="P78" s="16" t="s">
        <v>153</v>
      </c>
      <c r="Q78" s="13"/>
      <c r="R78" s="17">
        <v>198.7</v>
      </c>
      <c r="S78" s="17">
        <v>158.8</v>
      </c>
      <c r="T78" s="17">
        <v>172.6</v>
      </c>
      <c r="U78" s="18">
        <v>530.1</v>
      </c>
      <c r="V78" s="13"/>
      <c r="W78" s="15">
        <v>96.3</v>
      </c>
      <c r="X78" s="16" t="s">
        <v>148</v>
      </c>
      <c r="Y78" s="15">
        <v>98</v>
      </c>
      <c r="Z78" s="16" t="s">
        <v>139</v>
      </c>
      <c r="AA78" s="15">
        <v>85.5</v>
      </c>
      <c r="AB78" s="16" t="s">
        <v>154</v>
      </c>
      <c r="AC78" s="15">
        <v>83.5</v>
      </c>
      <c r="AD78" s="16" t="s">
        <v>154</v>
      </c>
      <c r="AE78" s="15">
        <v>92.8</v>
      </c>
      <c r="AF78" s="16" t="s">
        <v>154</v>
      </c>
      <c r="AG78" s="15">
        <v>93.3</v>
      </c>
      <c r="AH78" s="16" t="s">
        <v>146</v>
      </c>
      <c r="AI78" s="13"/>
      <c r="AJ78" s="17">
        <v>194.3</v>
      </c>
      <c r="AK78" s="17">
        <v>169</v>
      </c>
      <c r="AL78" s="17">
        <v>186.1</v>
      </c>
      <c r="AM78" s="18">
        <v>549.4</v>
      </c>
      <c r="AN78" s="13"/>
      <c r="AO78" s="37">
        <v>1079.5</v>
      </c>
      <c r="AP78" s="18"/>
      <c r="AQ78" s="22"/>
    </row>
    <row r="79" spans="1:43" ht="15">
      <c r="A79">
        <v>30</v>
      </c>
      <c r="B79" s="12" t="s">
        <v>81</v>
      </c>
      <c r="C79" s="13" t="s">
        <v>151</v>
      </c>
      <c r="D79" s="14" t="s">
        <v>162</v>
      </c>
      <c r="E79" s="15">
        <v>98.8</v>
      </c>
      <c r="F79" s="16" t="s">
        <v>139</v>
      </c>
      <c r="G79" s="15">
        <v>98.6</v>
      </c>
      <c r="H79" s="16" t="s">
        <v>148</v>
      </c>
      <c r="I79" s="15">
        <v>80</v>
      </c>
      <c r="J79" s="16" t="s">
        <v>153</v>
      </c>
      <c r="K79" s="15">
        <v>79.3</v>
      </c>
      <c r="L79" s="16" t="s">
        <v>146</v>
      </c>
      <c r="M79" s="15">
        <v>83.6</v>
      </c>
      <c r="N79" s="16" t="s">
        <v>154</v>
      </c>
      <c r="O79" s="15">
        <v>86.2</v>
      </c>
      <c r="P79" s="16" t="s">
        <v>154</v>
      </c>
      <c r="Q79" s="13"/>
      <c r="R79" s="17">
        <v>197.4</v>
      </c>
      <c r="S79" s="17">
        <v>159.3</v>
      </c>
      <c r="T79" s="17">
        <v>169.8</v>
      </c>
      <c r="U79" s="18">
        <v>526.5</v>
      </c>
      <c r="V79" s="13"/>
      <c r="W79" s="15">
        <v>96.8</v>
      </c>
      <c r="X79" s="16" t="s">
        <v>138</v>
      </c>
      <c r="Y79" s="15">
        <v>94.9</v>
      </c>
      <c r="Z79" s="16" t="s">
        <v>146</v>
      </c>
      <c r="AA79" s="15">
        <v>90</v>
      </c>
      <c r="AB79" s="16" t="s">
        <v>148</v>
      </c>
      <c r="AC79" s="15">
        <v>85.3</v>
      </c>
      <c r="AD79" s="16" t="s">
        <v>153</v>
      </c>
      <c r="AE79" s="15">
        <v>90.9</v>
      </c>
      <c r="AF79" s="16" t="s">
        <v>148</v>
      </c>
      <c r="AG79" s="15">
        <v>91</v>
      </c>
      <c r="AH79" s="16" t="s">
        <v>154</v>
      </c>
      <c r="AI79" s="13"/>
      <c r="AJ79" s="17">
        <v>191.7</v>
      </c>
      <c r="AK79" s="17">
        <v>175.3</v>
      </c>
      <c r="AL79" s="17">
        <v>181.9</v>
      </c>
      <c r="AM79" s="18">
        <v>548.9</v>
      </c>
      <c r="AN79" s="13"/>
      <c r="AO79" s="37">
        <v>1075.4</v>
      </c>
      <c r="AP79" s="18"/>
      <c r="AQ79" s="22"/>
    </row>
    <row r="80" spans="1:43" ht="15">
      <c r="A80">
        <v>31</v>
      </c>
      <c r="B80" s="12" t="s">
        <v>79</v>
      </c>
      <c r="C80" s="13" t="s">
        <v>165</v>
      </c>
      <c r="D80" s="14" t="s">
        <v>162</v>
      </c>
      <c r="E80" s="15">
        <v>96.4</v>
      </c>
      <c r="F80" s="16" t="s">
        <v>148</v>
      </c>
      <c r="G80" s="15">
        <v>96.5</v>
      </c>
      <c r="H80" s="16" t="s">
        <v>146</v>
      </c>
      <c r="I80" s="15">
        <v>79.3</v>
      </c>
      <c r="J80" s="16" t="s">
        <v>153</v>
      </c>
      <c r="K80" s="15">
        <v>80.2</v>
      </c>
      <c r="L80" s="16" t="s">
        <v>154</v>
      </c>
      <c r="M80" s="15">
        <v>91.7</v>
      </c>
      <c r="N80" s="16" t="s">
        <v>146</v>
      </c>
      <c r="O80" s="15">
        <v>85.3</v>
      </c>
      <c r="P80" s="16" t="s">
        <v>154</v>
      </c>
      <c r="Q80" s="13"/>
      <c r="R80" s="17">
        <v>192.9</v>
      </c>
      <c r="S80" s="17">
        <v>159.5</v>
      </c>
      <c r="T80" s="17">
        <v>177</v>
      </c>
      <c r="U80" s="18">
        <v>529.4</v>
      </c>
      <c r="V80" s="13"/>
      <c r="W80" s="15">
        <v>95</v>
      </c>
      <c r="X80" s="16" t="s">
        <v>146</v>
      </c>
      <c r="Y80" s="15">
        <v>99.3</v>
      </c>
      <c r="Z80" s="16" t="s">
        <v>148</v>
      </c>
      <c r="AA80" s="15">
        <v>85.6</v>
      </c>
      <c r="AB80" s="16" t="s">
        <v>153</v>
      </c>
      <c r="AC80" s="15">
        <v>82.4</v>
      </c>
      <c r="AD80" s="16" t="s">
        <v>153</v>
      </c>
      <c r="AE80" s="15">
        <v>83.4</v>
      </c>
      <c r="AF80" s="16" t="s">
        <v>154</v>
      </c>
      <c r="AG80" s="15">
        <v>89.1</v>
      </c>
      <c r="AH80" s="16" t="s">
        <v>154</v>
      </c>
      <c r="AI80" s="13"/>
      <c r="AJ80" s="17">
        <v>194.3</v>
      </c>
      <c r="AK80" s="17">
        <v>168</v>
      </c>
      <c r="AL80" s="17">
        <v>172.5</v>
      </c>
      <c r="AM80" s="18">
        <v>534.8</v>
      </c>
      <c r="AN80" s="13"/>
      <c r="AO80" s="37">
        <v>1064.1999999999998</v>
      </c>
      <c r="AP80" s="18"/>
      <c r="AQ80" s="22"/>
    </row>
    <row r="81" spans="1:43" ht="15">
      <c r="A81">
        <v>32</v>
      </c>
      <c r="B81" s="12" t="s">
        <v>46</v>
      </c>
      <c r="C81" s="13" t="s">
        <v>145</v>
      </c>
      <c r="D81" s="14" t="s">
        <v>162</v>
      </c>
      <c r="E81" s="15">
        <v>92.8</v>
      </c>
      <c r="F81" s="16" t="s">
        <v>154</v>
      </c>
      <c r="G81" s="15">
        <v>94.8</v>
      </c>
      <c r="H81" s="16" t="s">
        <v>148</v>
      </c>
      <c r="I81" s="15">
        <v>79.4</v>
      </c>
      <c r="J81" s="16" t="s">
        <v>153</v>
      </c>
      <c r="K81" s="15">
        <v>67.2</v>
      </c>
      <c r="L81" s="16" t="s">
        <v>153</v>
      </c>
      <c r="M81" s="15">
        <v>89.1</v>
      </c>
      <c r="N81" s="16" t="s">
        <v>154</v>
      </c>
      <c r="O81" s="15">
        <v>91.5</v>
      </c>
      <c r="P81" s="16" t="s">
        <v>146</v>
      </c>
      <c r="Q81" s="13"/>
      <c r="R81" s="17">
        <v>187.6</v>
      </c>
      <c r="S81" s="17">
        <v>146.6</v>
      </c>
      <c r="T81" s="17">
        <v>180.6</v>
      </c>
      <c r="U81" s="18">
        <v>514.8</v>
      </c>
      <c r="V81" s="13"/>
      <c r="W81" s="15">
        <v>99.7</v>
      </c>
      <c r="X81" s="16" t="s">
        <v>148</v>
      </c>
      <c r="Y81" s="15">
        <v>98.5</v>
      </c>
      <c r="Z81" s="16" t="s">
        <v>139</v>
      </c>
      <c r="AA81" s="15">
        <v>77</v>
      </c>
      <c r="AB81" s="16" t="s">
        <v>154</v>
      </c>
      <c r="AC81" s="15">
        <v>82.3</v>
      </c>
      <c r="AD81" s="16" t="s">
        <v>146</v>
      </c>
      <c r="AE81" s="15">
        <v>85.5</v>
      </c>
      <c r="AF81" s="16" t="s">
        <v>153</v>
      </c>
      <c r="AG81" s="15">
        <v>84.2</v>
      </c>
      <c r="AH81" s="16" t="s">
        <v>153</v>
      </c>
      <c r="AI81" s="13"/>
      <c r="AJ81" s="17">
        <v>198.2</v>
      </c>
      <c r="AK81" s="17">
        <v>159.3</v>
      </c>
      <c r="AL81" s="17">
        <v>169.7</v>
      </c>
      <c r="AM81" s="18">
        <v>527.2</v>
      </c>
      <c r="AN81" s="13"/>
      <c r="AO81" s="37">
        <v>1042</v>
      </c>
      <c r="AP81" s="18"/>
      <c r="AQ81" s="22"/>
    </row>
    <row r="82" spans="1:43" ht="15">
      <c r="A82">
        <v>33</v>
      </c>
      <c r="B82" s="12" t="s">
        <v>82</v>
      </c>
      <c r="C82" s="13" t="s">
        <v>164</v>
      </c>
      <c r="D82" s="14" t="s">
        <v>162</v>
      </c>
      <c r="E82" s="15">
        <v>91.1</v>
      </c>
      <c r="F82" s="16" t="s">
        <v>146</v>
      </c>
      <c r="G82" s="15">
        <v>92.1</v>
      </c>
      <c r="H82" s="16" t="s">
        <v>154</v>
      </c>
      <c r="I82" s="15">
        <v>78.5</v>
      </c>
      <c r="J82" s="16" t="s">
        <v>146</v>
      </c>
      <c r="K82" s="15">
        <v>77.8</v>
      </c>
      <c r="L82" s="16" t="s">
        <v>153</v>
      </c>
      <c r="M82" s="15">
        <v>75.9</v>
      </c>
      <c r="N82" s="16" t="s">
        <v>154</v>
      </c>
      <c r="O82" s="15">
        <v>76.6</v>
      </c>
      <c r="P82" s="16" t="s">
        <v>154</v>
      </c>
      <c r="Q82" s="13"/>
      <c r="R82" s="17">
        <v>183.2</v>
      </c>
      <c r="S82" s="17">
        <v>156.3</v>
      </c>
      <c r="T82" s="17">
        <v>152.5</v>
      </c>
      <c r="U82" s="18">
        <v>492</v>
      </c>
      <c r="V82" s="13"/>
      <c r="W82" s="15">
        <v>87.1</v>
      </c>
      <c r="X82" s="16" t="s">
        <v>153</v>
      </c>
      <c r="Y82" s="15">
        <v>94.5</v>
      </c>
      <c r="Z82" s="16" t="s">
        <v>146</v>
      </c>
      <c r="AA82" s="15">
        <v>84.2</v>
      </c>
      <c r="AB82" s="16" t="s">
        <v>154</v>
      </c>
      <c r="AC82" s="15">
        <v>69.7</v>
      </c>
      <c r="AD82" s="16" t="s">
        <v>153</v>
      </c>
      <c r="AE82" s="15">
        <v>88</v>
      </c>
      <c r="AF82" s="16" t="s">
        <v>146</v>
      </c>
      <c r="AG82" s="15">
        <v>87.3</v>
      </c>
      <c r="AH82" s="16" t="s">
        <v>153</v>
      </c>
      <c r="AI82" s="13"/>
      <c r="AJ82" s="17">
        <v>181.6</v>
      </c>
      <c r="AK82" s="17">
        <v>153.9</v>
      </c>
      <c r="AL82" s="17">
        <v>175.3</v>
      </c>
      <c r="AM82" s="18">
        <v>510.8</v>
      </c>
      <c r="AN82" s="13"/>
      <c r="AO82" s="37">
        <v>1002.8</v>
      </c>
      <c r="AP82" s="18"/>
      <c r="AQ82" s="22"/>
    </row>
    <row r="83" spans="1:43" ht="15.75" thickBot="1">
      <c r="A83">
        <v>34</v>
      </c>
      <c r="B83" s="38" t="s">
        <v>83</v>
      </c>
      <c r="C83" s="39" t="s">
        <v>164</v>
      </c>
      <c r="D83" s="40" t="s">
        <v>162</v>
      </c>
      <c r="E83" s="41">
        <v>93.3</v>
      </c>
      <c r="F83" s="42" t="s">
        <v>146</v>
      </c>
      <c r="G83" s="41">
        <v>98.9</v>
      </c>
      <c r="H83" s="42" t="s">
        <v>148</v>
      </c>
      <c r="I83" s="41">
        <v>69</v>
      </c>
      <c r="J83" s="42" t="s">
        <v>153</v>
      </c>
      <c r="K83" s="41">
        <v>70.9</v>
      </c>
      <c r="L83" s="42" t="s">
        <v>154</v>
      </c>
      <c r="M83" s="41">
        <v>87.1</v>
      </c>
      <c r="N83" s="42" t="s">
        <v>146</v>
      </c>
      <c r="O83" s="41">
        <v>70.7</v>
      </c>
      <c r="P83" s="42" t="s">
        <v>153</v>
      </c>
      <c r="Q83" s="39"/>
      <c r="R83" s="43">
        <v>192.2</v>
      </c>
      <c r="S83" s="43">
        <v>139.9</v>
      </c>
      <c r="T83" s="43">
        <v>157.8</v>
      </c>
      <c r="U83" s="44">
        <v>489.9</v>
      </c>
      <c r="V83" s="39"/>
      <c r="W83" s="41">
        <v>93.4</v>
      </c>
      <c r="X83" s="42" t="s">
        <v>146</v>
      </c>
      <c r="Y83" s="41">
        <v>94.3</v>
      </c>
      <c r="Z83" s="42" t="s">
        <v>146</v>
      </c>
      <c r="AA83" s="41">
        <v>87.9</v>
      </c>
      <c r="AB83" s="42" t="s">
        <v>154</v>
      </c>
      <c r="AC83" s="41">
        <v>78.1</v>
      </c>
      <c r="AD83" s="42" t="s">
        <v>154</v>
      </c>
      <c r="AE83" s="41">
        <v>72.3</v>
      </c>
      <c r="AF83" s="42" t="s">
        <v>153</v>
      </c>
      <c r="AG83" s="41">
        <v>80.5</v>
      </c>
      <c r="AH83" s="42" t="s">
        <v>154</v>
      </c>
      <c r="AI83" s="39"/>
      <c r="AJ83" s="43">
        <v>187.7</v>
      </c>
      <c r="AK83" s="43">
        <v>166</v>
      </c>
      <c r="AL83" s="43">
        <v>152.8</v>
      </c>
      <c r="AM83" s="44">
        <v>506.5</v>
      </c>
      <c r="AN83" s="39"/>
      <c r="AO83" s="45">
        <v>996.4</v>
      </c>
      <c r="AP83" s="44"/>
      <c r="AQ83" s="46"/>
    </row>
    <row r="84" ht="1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00390625" style="0" bestFit="1" customWidth="1"/>
    <col min="2" max="2" width="17.57421875" style="0" customWidth="1"/>
    <col min="3" max="4" width="9.140625" style="1" customWidth="1"/>
    <col min="5" max="5" width="9.140625" style="7" customWidth="1"/>
    <col min="7" max="7" width="3.00390625" style="0" bestFit="1" customWidth="1"/>
    <col min="8" max="8" width="24.28125" style="0" customWidth="1"/>
    <col min="11" max="11" width="9.140625" style="7" customWidth="1"/>
  </cols>
  <sheetData>
    <row r="1" spans="2:11" s="5" customFormat="1" ht="18">
      <c r="B1" s="5" t="s">
        <v>0</v>
      </c>
      <c r="C1" s="5" t="s">
        <v>1</v>
      </c>
      <c r="D1" s="5" t="s">
        <v>2</v>
      </c>
      <c r="E1" s="6" t="s">
        <v>47</v>
      </c>
      <c r="H1" s="5" t="s">
        <v>48</v>
      </c>
      <c r="I1" s="5" t="s">
        <v>49</v>
      </c>
      <c r="J1" s="5" t="s">
        <v>50</v>
      </c>
      <c r="K1" s="6" t="s">
        <v>47</v>
      </c>
    </row>
    <row r="2" spans="1:11" ht="14.25">
      <c r="A2">
        <v>1</v>
      </c>
      <c r="B2" t="s">
        <v>102</v>
      </c>
      <c r="C2" s="1">
        <v>617.9</v>
      </c>
      <c r="D2" s="1">
        <v>620.3</v>
      </c>
      <c r="E2" s="7">
        <f aca="true" t="shared" si="0" ref="E2:E46">SUM(C2+D2)</f>
        <v>1238.1999999999998</v>
      </c>
      <c r="G2">
        <v>1</v>
      </c>
      <c r="H2" t="s">
        <v>55</v>
      </c>
      <c r="I2">
        <v>579.8</v>
      </c>
      <c r="J2">
        <v>587.2</v>
      </c>
      <c r="K2" s="7">
        <f aca="true" t="shared" si="1" ref="K2:K35">SUM(I2+J2)</f>
        <v>1167</v>
      </c>
    </row>
    <row r="3" spans="1:11" ht="14.25">
      <c r="A3">
        <f>+SUM(A2+1)</f>
        <v>2</v>
      </c>
      <c r="B3" t="s">
        <v>3</v>
      </c>
      <c r="C3" s="1">
        <v>621.2</v>
      </c>
      <c r="D3" s="1">
        <v>616.4</v>
      </c>
      <c r="E3" s="7">
        <f t="shared" si="0"/>
        <v>1237.6</v>
      </c>
      <c r="G3">
        <f>+SUM(G2+1)</f>
        <v>2</v>
      </c>
      <c r="H3" t="s">
        <v>51</v>
      </c>
      <c r="I3">
        <v>582.2</v>
      </c>
      <c r="J3">
        <v>583.7</v>
      </c>
      <c r="K3" s="7">
        <f t="shared" si="1"/>
        <v>1165.9</v>
      </c>
    </row>
    <row r="4" spans="1:11" ht="14.25">
      <c r="A4">
        <f aca="true" t="shared" si="2" ref="A4:A46">+SUM(A3+1)</f>
        <v>3</v>
      </c>
      <c r="B4" t="s">
        <v>4</v>
      </c>
      <c r="C4" s="1">
        <v>619.1</v>
      </c>
      <c r="D4" s="1">
        <v>617.1</v>
      </c>
      <c r="E4" s="7">
        <f t="shared" si="0"/>
        <v>1236.2</v>
      </c>
      <c r="G4">
        <f aca="true" t="shared" si="3" ref="G4:G35">+SUM(G3+1)</f>
        <v>3</v>
      </c>
      <c r="H4" t="s">
        <v>52</v>
      </c>
      <c r="I4">
        <v>581.4</v>
      </c>
      <c r="J4">
        <v>577.7</v>
      </c>
      <c r="K4" s="7">
        <f t="shared" si="1"/>
        <v>1159.1</v>
      </c>
    </row>
    <row r="5" spans="1:11" ht="14.25">
      <c r="A5">
        <f t="shared" si="2"/>
        <v>4</v>
      </c>
      <c r="B5" t="s">
        <v>6</v>
      </c>
      <c r="C5" s="1">
        <v>615.6</v>
      </c>
      <c r="D5" s="1">
        <v>618.4</v>
      </c>
      <c r="E5" s="7">
        <f t="shared" si="0"/>
        <v>1234</v>
      </c>
      <c r="G5">
        <f t="shared" si="3"/>
        <v>4</v>
      </c>
      <c r="H5" t="s">
        <v>53</v>
      </c>
      <c r="I5">
        <v>580.6</v>
      </c>
      <c r="J5">
        <v>578.1</v>
      </c>
      <c r="K5" s="7">
        <f t="shared" si="1"/>
        <v>1158.7</v>
      </c>
    </row>
    <row r="6" spans="1:11" ht="14.25">
      <c r="A6">
        <f t="shared" si="2"/>
        <v>5</v>
      </c>
      <c r="B6" t="s">
        <v>5</v>
      </c>
      <c r="C6" s="1">
        <v>617.4</v>
      </c>
      <c r="D6" s="1">
        <v>614.5</v>
      </c>
      <c r="E6" s="7">
        <f t="shared" si="0"/>
        <v>1231.9</v>
      </c>
      <c r="G6">
        <f t="shared" si="3"/>
        <v>5</v>
      </c>
      <c r="H6" t="s">
        <v>56</v>
      </c>
      <c r="I6">
        <v>577.5</v>
      </c>
      <c r="J6">
        <v>579.7</v>
      </c>
      <c r="K6" s="7">
        <f t="shared" si="1"/>
        <v>1157.2</v>
      </c>
    </row>
    <row r="7" spans="1:11" ht="14.25">
      <c r="A7">
        <f t="shared" si="2"/>
        <v>6</v>
      </c>
      <c r="B7" t="s">
        <v>9</v>
      </c>
      <c r="C7" s="1">
        <v>614.4</v>
      </c>
      <c r="D7" s="1">
        <v>616.6</v>
      </c>
      <c r="E7" s="7">
        <f t="shared" si="0"/>
        <v>1231</v>
      </c>
      <c r="G7">
        <f t="shared" si="3"/>
        <v>6</v>
      </c>
      <c r="H7" t="s">
        <v>57</v>
      </c>
      <c r="I7">
        <v>576</v>
      </c>
      <c r="J7">
        <v>578.5</v>
      </c>
      <c r="K7" s="7">
        <f t="shared" si="1"/>
        <v>1154.5</v>
      </c>
    </row>
    <row r="8" spans="1:11" ht="14.25">
      <c r="A8">
        <f t="shared" si="2"/>
        <v>7</v>
      </c>
      <c r="B8" t="s">
        <v>7</v>
      </c>
      <c r="C8" s="1">
        <v>615.5</v>
      </c>
      <c r="D8" s="1">
        <v>612.3</v>
      </c>
      <c r="E8" s="7">
        <f t="shared" si="0"/>
        <v>1227.8</v>
      </c>
      <c r="G8">
        <f t="shared" si="3"/>
        <v>7</v>
      </c>
      <c r="H8" t="s">
        <v>58</v>
      </c>
      <c r="I8">
        <v>574.1</v>
      </c>
      <c r="J8">
        <v>579.2</v>
      </c>
      <c r="K8" s="7">
        <f t="shared" si="1"/>
        <v>1153.3000000000002</v>
      </c>
    </row>
    <row r="9" spans="1:11" ht="14.25">
      <c r="A9">
        <f t="shared" si="2"/>
        <v>8</v>
      </c>
      <c r="B9" t="s">
        <v>15</v>
      </c>
      <c r="C9" s="1">
        <v>611.3</v>
      </c>
      <c r="D9" s="1">
        <v>614.3</v>
      </c>
      <c r="E9" s="7">
        <f t="shared" si="0"/>
        <v>1225.6</v>
      </c>
      <c r="G9">
        <f t="shared" si="3"/>
        <v>8</v>
      </c>
      <c r="H9" t="s">
        <v>54</v>
      </c>
      <c r="I9">
        <v>579.9</v>
      </c>
      <c r="J9">
        <v>570.4</v>
      </c>
      <c r="K9" s="7">
        <f t="shared" si="1"/>
        <v>1150.3</v>
      </c>
    </row>
    <row r="10" spans="1:11" ht="14.25">
      <c r="A10">
        <f t="shared" si="2"/>
        <v>9</v>
      </c>
      <c r="B10" t="s">
        <v>8</v>
      </c>
      <c r="C10" s="1">
        <v>615.5</v>
      </c>
      <c r="D10" s="1">
        <v>609.8</v>
      </c>
      <c r="E10" s="7">
        <f t="shared" si="0"/>
        <v>1225.3</v>
      </c>
      <c r="G10">
        <f t="shared" si="3"/>
        <v>9</v>
      </c>
      <c r="H10" t="s">
        <v>62</v>
      </c>
      <c r="I10">
        <v>563</v>
      </c>
      <c r="J10">
        <v>580.2</v>
      </c>
      <c r="K10" s="7">
        <f t="shared" si="1"/>
        <v>1143.2</v>
      </c>
    </row>
    <row r="11" spans="1:11" ht="14.25">
      <c r="A11">
        <f t="shared" si="2"/>
        <v>10</v>
      </c>
      <c r="B11" t="s">
        <v>13</v>
      </c>
      <c r="C11" s="1">
        <v>612.9</v>
      </c>
      <c r="D11" s="1">
        <v>610.3</v>
      </c>
      <c r="E11" s="7">
        <f t="shared" si="0"/>
        <v>1223.1999999999998</v>
      </c>
      <c r="G11">
        <f t="shared" si="3"/>
        <v>10</v>
      </c>
      <c r="H11" t="s">
        <v>59</v>
      </c>
      <c r="I11">
        <v>566.3</v>
      </c>
      <c r="J11">
        <v>576.1</v>
      </c>
      <c r="K11" s="7">
        <f t="shared" si="1"/>
        <v>1142.4</v>
      </c>
    </row>
    <row r="12" spans="1:11" ht="14.25">
      <c r="A12">
        <f t="shared" si="2"/>
        <v>11</v>
      </c>
      <c r="B12" t="s">
        <v>11</v>
      </c>
      <c r="C12" s="1">
        <v>613.5</v>
      </c>
      <c r="D12" s="1">
        <v>606.6</v>
      </c>
      <c r="E12" s="7">
        <f t="shared" si="0"/>
        <v>1220.1</v>
      </c>
      <c r="G12">
        <f t="shared" si="3"/>
        <v>11</v>
      </c>
      <c r="H12" t="s">
        <v>63</v>
      </c>
      <c r="I12">
        <v>562.6</v>
      </c>
      <c r="J12">
        <v>576.3</v>
      </c>
      <c r="K12" s="7">
        <f t="shared" si="1"/>
        <v>1138.9</v>
      </c>
    </row>
    <row r="13" spans="1:11" ht="14.25">
      <c r="A13">
        <f t="shared" si="2"/>
        <v>12</v>
      </c>
      <c r="B13" t="s">
        <v>10</v>
      </c>
      <c r="C13" s="1">
        <v>614.3</v>
      </c>
      <c r="D13" s="1">
        <v>604.2</v>
      </c>
      <c r="E13" s="7">
        <f t="shared" si="0"/>
        <v>1218.5</v>
      </c>
      <c r="G13">
        <f t="shared" si="3"/>
        <v>12</v>
      </c>
      <c r="H13" t="s">
        <v>65</v>
      </c>
      <c r="I13">
        <v>561.4</v>
      </c>
      <c r="J13">
        <v>572.1</v>
      </c>
      <c r="K13" s="7">
        <f t="shared" si="1"/>
        <v>1133.5</v>
      </c>
    </row>
    <row r="14" spans="1:11" ht="14.25">
      <c r="A14">
        <f t="shared" si="2"/>
        <v>13</v>
      </c>
      <c r="B14" t="s">
        <v>12</v>
      </c>
      <c r="C14" s="1">
        <v>612.9</v>
      </c>
      <c r="D14" s="1">
        <v>604.4</v>
      </c>
      <c r="E14" s="7">
        <f t="shared" si="0"/>
        <v>1217.3</v>
      </c>
      <c r="G14">
        <f t="shared" si="3"/>
        <v>13</v>
      </c>
      <c r="H14" t="s">
        <v>66</v>
      </c>
      <c r="I14">
        <v>560</v>
      </c>
      <c r="J14">
        <v>573.4</v>
      </c>
      <c r="K14" s="7">
        <f t="shared" si="1"/>
        <v>1133.4</v>
      </c>
    </row>
    <row r="15" spans="1:11" ht="14.25">
      <c r="A15">
        <f t="shared" si="2"/>
        <v>14</v>
      </c>
      <c r="B15" t="s">
        <v>19</v>
      </c>
      <c r="C15" s="1">
        <v>605.4</v>
      </c>
      <c r="D15" s="1">
        <v>611.6</v>
      </c>
      <c r="E15" s="7">
        <f t="shared" si="0"/>
        <v>1217</v>
      </c>
      <c r="G15">
        <f t="shared" si="3"/>
        <v>14</v>
      </c>
      <c r="H15" t="s">
        <v>60</v>
      </c>
      <c r="I15">
        <v>563.8</v>
      </c>
      <c r="J15">
        <v>567.3</v>
      </c>
      <c r="K15" s="7">
        <f t="shared" si="1"/>
        <v>1131.1</v>
      </c>
    </row>
    <row r="16" spans="1:11" ht="14.25">
      <c r="A16">
        <f t="shared" si="2"/>
        <v>15</v>
      </c>
      <c r="B16" t="s">
        <v>18</v>
      </c>
      <c r="C16" s="1">
        <v>605.4</v>
      </c>
      <c r="D16" s="1">
        <v>609.5</v>
      </c>
      <c r="E16" s="7">
        <f t="shared" si="0"/>
        <v>1214.9</v>
      </c>
      <c r="G16">
        <f t="shared" si="3"/>
        <v>15</v>
      </c>
      <c r="H16" t="s">
        <v>67</v>
      </c>
      <c r="I16">
        <v>559.8</v>
      </c>
      <c r="J16">
        <v>570.9</v>
      </c>
      <c r="K16" s="7">
        <f t="shared" si="1"/>
        <v>1130.6999999999998</v>
      </c>
    </row>
    <row r="17" spans="1:11" ht="14.25">
      <c r="A17">
        <f t="shared" si="2"/>
        <v>16</v>
      </c>
      <c r="B17" t="s">
        <v>23</v>
      </c>
      <c r="C17" s="1">
        <v>603.3</v>
      </c>
      <c r="D17" s="1">
        <v>611.3</v>
      </c>
      <c r="E17" s="7">
        <f t="shared" si="0"/>
        <v>1214.6</v>
      </c>
      <c r="G17">
        <f t="shared" si="3"/>
        <v>16</v>
      </c>
      <c r="H17" t="s">
        <v>70</v>
      </c>
      <c r="I17">
        <v>555.6</v>
      </c>
      <c r="J17">
        <v>570.7</v>
      </c>
      <c r="K17" s="7">
        <f t="shared" si="1"/>
        <v>1126.3000000000002</v>
      </c>
    </row>
    <row r="18" spans="1:11" ht="14.25">
      <c r="A18">
        <f t="shared" si="2"/>
        <v>17</v>
      </c>
      <c r="B18" t="s">
        <v>14</v>
      </c>
      <c r="C18" s="1">
        <v>612.3</v>
      </c>
      <c r="D18" s="1">
        <v>601.6</v>
      </c>
      <c r="E18" s="7">
        <f t="shared" si="0"/>
        <v>1213.9</v>
      </c>
      <c r="G18">
        <f t="shared" si="3"/>
        <v>17</v>
      </c>
      <c r="H18" t="s">
        <v>72</v>
      </c>
      <c r="I18">
        <v>553.4</v>
      </c>
      <c r="J18">
        <v>568.3</v>
      </c>
      <c r="K18" s="7">
        <f t="shared" si="1"/>
        <v>1121.6999999999998</v>
      </c>
    </row>
    <row r="19" spans="1:11" ht="14.25">
      <c r="A19">
        <f t="shared" si="2"/>
        <v>18</v>
      </c>
      <c r="B19" t="s">
        <v>16</v>
      </c>
      <c r="C19" s="1">
        <v>608.5</v>
      </c>
      <c r="D19" s="1">
        <v>603.1</v>
      </c>
      <c r="E19" s="7">
        <f t="shared" si="0"/>
        <v>1211.6</v>
      </c>
      <c r="G19">
        <f t="shared" si="3"/>
        <v>18</v>
      </c>
      <c r="H19" t="s">
        <v>68</v>
      </c>
      <c r="I19">
        <v>558</v>
      </c>
      <c r="J19">
        <v>560</v>
      </c>
      <c r="K19" s="7">
        <f t="shared" si="1"/>
        <v>1118</v>
      </c>
    </row>
    <row r="20" spans="1:11" ht="14.25">
      <c r="A20">
        <f t="shared" si="2"/>
        <v>19</v>
      </c>
      <c r="B20" t="s">
        <v>20</v>
      </c>
      <c r="C20" s="1">
        <v>605.3</v>
      </c>
      <c r="D20" s="1">
        <v>605.7</v>
      </c>
      <c r="E20" s="7">
        <f t="shared" si="0"/>
        <v>1211</v>
      </c>
      <c r="G20">
        <f t="shared" si="3"/>
        <v>19</v>
      </c>
      <c r="H20" t="s">
        <v>71</v>
      </c>
      <c r="I20">
        <v>553.8</v>
      </c>
      <c r="J20">
        <v>562.1</v>
      </c>
      <c r="K20" s="7">
        <f t="shared" si="1"/>
        <v>1115.9</v>
      </c>
    </row>
    <row r="21" spans="1:11" ht="14.25">
      <c r="A21">
        <f t="shared" si="2"/>
        <v>20</v>
      </c>
      <c r="B21" t="s">
        <v>22</v>
      </c>
      <c r="C21" s="1">
        <v>604.2</v>
      </c>
      <c r="D21" s="1">
        <v>605.8</v>
      </c>
      <c r="E21" s="7">
        <f t="shared" si="0"/>
        <v>1210</v>
      </c>
      <c r="G21">
        <f t="shared" si="3"/>
        <v>20</v>
      </c>
      <c r="H21" t="s">
        <v>74</v>
      </c>
      <c r="I21">
        <v>550.3</v>
      </c>
      <c r="J21">
        <v>563.7</v>
      </c>
      <c r="K21" s="7">
        <f t="shared" si="1"/>
        <v>1114</v>
      </c>
    </row>
    <row r="22" spans="1:11" ht="14.25">
      <c r="A22">
        <f t="shared" si="2"/>
        <v>21</v>
      </c>
      <c r="B22" t="s">
        <v>27</v>
      </c>
      <c r="C22" s="1">
        <v>599.9</v>
      </c>
      <c r="D22" s="1">
        <v>608.4</v>
      </c>
      <c r="E22" s="7">
        <f t="shared" si="0"/>
        <v>1208.3</v>
      </c>
      <c r="G22">
        <f t="shared" si="3"/>
        <v>21</v>
      </c>
      <c r="H22" t="s">
        <v>76</v>
      </c>
      <c r="I22">
        <v>543.1</v>
      </c>
      <c r="J22">
        <v>570.1</v>
      </c>
      <c r="K22" s="7">
        <f t="shared" si="1"/>
        <v>1113.2</v>
      </c>
    </row>
    <row r="23" spans="1:11" ht="14.25">
      <c r="A23">
        <f t="shared" si="2"/>
        <v>22</v>
      </c>
      <c r="B23" t="s">
        <v>31</v>
      </c>
      <c r="C23" s="1">
        <v>597.9</v>
      </c>
      <c r="D23" s="1">
        <v>608.9</v>
      </c>
      <c r="E23" s="7">
        <f t="shared" si="0"/>
        <v>1206.8</v>
      </c>
      <c r="G23">
        <f t="shared" si="3"/>
        <v>22</v>
      </c>
      <c r="H23" t="s">
        <v>73</v>
      </c>
      <c r="I23">
        <v>550.5</v>
      </c>
      <c r="J23">
        <v>561.1</v>
      </c>
      <c r="K23" s="7">
        <f t="shared" si="1"/>
        <v>1111.6</v>
      </c>
    </row>
    <row r="24" spans="1:11" ht="14.25">
      <c r="A24">
        <f t="shared" si="2"/>
        <v>23</v>
      </c>
      <c r="B24" t="s">
        <v>21</v>
      </c>
      <c r="C24" s="1">
        <v>604.9</v>
      </c>
      <c r="D24" s="1">
        <v>600.7</v>
      </c>
      <c r="E24" s="7">
        <f t="shared" si="0"/>
        <v>1205.6</v>
      </c>
      <c r="G24">
        <f t="shared" si="3"/>
        <v>23</v>
      </c>
      <c r="H24" t="s">
        <v>64</v>
      </c>
      <c r="I24">
        <v>561.5</v>
      </c>
      <c r="J24">
        <v>549.9</v>
      </c>
      <c r="K24" s="7">
        <f t="shared" si="1"/>
        <v>1111.4</v>
      </c>
    </row>
    <row r="25" spans="1:11" ht="14.25">
      <c r="A25">
        <f t="shared" si="2"/>
        <v>24</v>
      </c>
      <c r="B25" t="s">
        <v>26</v>
      </c>
      <c r="C25" s="1">
        <v>600.9</v>
      </c>
      <c r="D25" s="1">
        <v>604.4</v>
      </c>
      <c r="E25" s="7">
        <f t="shared" si="0"/>
        <v>1205.3</v>
      </c>
      <c r="G25">
        <f t="shared" si="3"/>
        <v>24</v>
      </c>
      <c r="H25" t="s">
        <v>61</v>
      </c>
      <c r="I25">
        <v>563.4</v>
      </c>
      <c r="J25">
        <v>547.1</v>
      </c>
      <c r="K25" s="7">
        <f t="shared" si="1"/>
        <v>1110.5</v>
      </c>
    </row>
    <row r="26" spans="1:11" ht="14.25">
      <c r="A26">
        <f t="shared" si="2"/>
        <v>25</v>
      </c>
      <c r="B26" t="s">
        <v>25</v>
      </c>
      <c r="C26" s="1">
        <v>602.6</v>
      </c>
      <c r="D26" s="1">
        <v>601.6</v>
      </c>
      <c r="E26" s="7">
        <f t="shared" si="0"/>
        <v>1204.2</v>
      </c>
      <c r="G26">
        <f t="shared" si="3"/>
        <v>25</v>
      </c>
      <c r="H26" t="s">
        <v>69</v>
      </c>
      <c r="I26">
        <v>556.2</v>
      </c>
      <c r="J26">
        <v>550.5</v>
      </c>
      <c r="K26" s="7">
        <f t="shared" si="1"/>
        <v>1106.7</v>
      </c>
    </row>
    <row r="27" spans="1:11" ht="14.25">
      <c r="A27">
        <f t="shared" si="2"/>
        <v>26</v>
      </c>
      <c r="B27" t="s">
        <v>24</v>
      </c>
      <c r="C27" s="1">
        <v>602.8</v>
      </c>
      <c r="D27" s="1">
        <v>597.6</v>
      </c>
      <c r="E27" s="7">
        <f t="shared" si="0"/>
        <v>1200.4</v>
      </c>
      <c r="G27">
        <f t="shared" si="3"/>
        <v>26</v>
      </c>
      <c r="H27" t="s">
        <v>75</v>
      </c>
      <c r="I27">
        <v>546</v>
      </c>
      <c r="J27">
        <v>553.3</v>
      </c>
      <c r="K27" s="7">
        <f t="shared" si="1"/>
        <v>1099.3</v>
      </c>
    </row>
    <row r="28" spans="1:11" ht="14.25">
      <c r="A28">
        <f t="shared" si="2"/>
        <v>27</v>
      </c>
      <c r="B28" t="s">
        <v>40</v>
      </c>
      <c r="C28" s="1">
        <v>589.3</v>
      </c>
      <c r="D28" s="1">
        <v>610.5</v>
      </c>
      <c r="E28" s="7">
        <f t="shared" si="0"/>
        <v>1199.8</v>
      </c>
      <c r="G28">
        <f t="shared" si="3"/>
        <v>27</v>
      </c>
      <c r="H28" t="s">
        <v>77</v>
      </c>
      <c r="I28">
        <v>542</v>
      </c>
      <c r="J28">
        <v>552.8</v>
      </c>
      <c r="K28" s="7">
        <f t="shared" si="1"/>
        <v>1094.8</v>
      </c>
    </row>
    <row r="29" spans="1:11" ht="14.25">
      <c r="A29">
        <f t="shared" si="2"/>
        <v>28</v>
      </c>
      <c r="B29" t="s">
        <v>32</v>
      </c>
      <c r="C29" s="1">
        <v>596.8</v>
      </c>
      <c r="D29" s="1">
        <v>602.3</v>
      </c>
      <c r="E29" s="7">
        <f t="shared" si="0"/>
        <v>1199.1</v>
      </c>
      <c r="G29">
        <f t="shared" si="3"/>
        <v>28</v>
      </c>
      <c r="H29" t="s">
        <v>80</v>
      </c>
      <c r="I29">
        <v>526.9</v>
      </c>
      <c r="J29">
        <v>561.4</v>
      </c>
      <c r="K29" s="7">
        <f t="shared" si="1"/>
        <v>1088.3</v>
      </c>
    </row>
    <row r="30" spans="1:11" ht="14.25">
      <c r="A30">
        <f t="shared" si="2"/>
        <v>29</v>
      </c>
      <c r="B30" t="s">
        <v>33</v>
      </c>
      <c r="C30" s="1">
        <v>595.4</v>
      </c>
      <c r="D30" s="1">
        <v>601.9</v>
      </c>
      <c r="E30" s="7">
        <f t="shared" si="0"/>
        <v>1197.3</v>
      </c>
      <c r="G30">
        <f t="shared" si="3"/>
        <v>29</v>
      </c>
      <c r="H30" t="s">
        <v>78</v>
      </c>
      <c r="I30">
        <v>530.1</v>
      </c>
      <c r="J30">
        <v>549.4</v>
      </c>
      <c r="K30" s="7">
        <f t="shared" si="1"/>
        <v>1079.5</v>
      </c>
    </row>
    <row r="31" spans="1:11" ht="14.25">
      <c r="A31">
        <f t="shared" si="2"/>
        <v>30</v>
      </c>
      <c r="B31" t="s">
        <v>17</v>
      </c>
      <c r="C31" s="1">
        <v>606.3</v>
      </c>
      <c r="D31" s="1">
        <v>589.1</v>
      </c>
      <c r="E31" s="7">
        <f t="shared" si="0"/>
        <v>1195.4</v>
      </c>
      <c r="G31">
        <f t="shared" si="3"/>
        <v>30</v>
      </c>
      <c r="H31" t="s">
        <v>81</v>
      </c>
      <c r="I31">
        <v>526.5</v>
      </c>
      <c r="J31">
        <v>548.9</v>
      </c>
      <c r="K31" s="7">
        <f t="shared" si="1"/>
        <v>1075.4</v>
      </c>
    </row>
    <row r="32" spans="1:11" ht="14.25">
      <c r="A32">
        <f t="shared" si="2"/>
        <v>31</v>
      </c>
      <c r="B32" t="s">
        <v>30</v>
      </c>
      <c r="C32" s="1">
        <v>598</v>
      </c>
      <c r="D32" s="1">
        <v>596.7</v>
      </c>
      <c r="E32" s="7">
        <f t="shared" si="0"/>
        <v>1194.7</v>
      </c>
      <c r="G32">
        <f t="shared" si="3"/>
        <v>31</v>
      </c>
      <c r="H32" t="s">
        <v>79</v>
      </c>
      <c r="I32">
        <v>529.4</v>
      </c>
      <c r="J32">
        <v>534.8</v>
      </c>
      <c r="K32" s="7">
        <f t="shared" si="1"/>
        <v>1064.1999999999998</v>
      </c>
    </row>
    <row r="33" spans="1:11" ht="14.25">
      <c r="A33">
        <f t="shared" si="2"/>
        <v>32</v>
      </c>
      <c r="B33" t="s">
        <v>34</v>
      </c>
      <c r="C33" s="1">
        <v>593.8</v>
      </c>
      <c r="D33" s="1">
        <v>600.3</v>
      </c>
      <c r="E33" s="7">
        <f t="shared" si="0"/>
        <v>1194.1</v>
      </c>
      <c r="G33">
        <f t="shared" si="3"/>
        <v>32</v>
      </c>
      <c r="H33" t="s">
        <v>46</v>
      </c>
      <c r="I33">
        <v>514.8</v>
      </c>
      <c r="J33">
        <v>527.2</v>
      </c>
      <c r="K33" s="7">
        <f t="shared" si="1"/>
        <v>1042</v>
      </c>
    </row>
    <row r="34" spans="1:11" ht="14.25">
      <c r="A34">
        <f t="shared" si="2"/>
        <v>33</v>
      </c>
      <c r="B34" t="s">
        <v>28</v>
      </c>
      <c r="C34" s="1">
        <v>599.7</v>
      </c>
      <c r="D34" s="1">
        <v>594.2</v>
      </c>
      <c r="E34" s="7">
        <f t="shared" si="0"/>
        <v>1193.9</v>
      </c>
      <c r="G34">
        <f t="shared" si="3"/>
        <v>33</v>
      </c>
      <c r="H34" t="s">
        <v>82</v>
      </c>
      <c r="I34">
        <v>492</v>
      </c>
      <c r="J34">
        <v>510.8</v>
      </c>
      <c r="K34" s="7">
        <f t="shared" si="1"/>
        <v>1002.8</v>
      </c>
    </row>
    <row r="35" spans="1:11" ht="14.25">
      <c r="A35">
        <f t="shared" si="2"/>
        <v>34</v>
      </c>
      <c r="B35" t="s">
        <v>29</v>
      </c>
      <c r="C35" s="1">
        <v>599.5</v>
      </c>
      <c r="D35" s="1">
        <v>594.2</v>
      </c>
      <c r="E35" s="7">
        <f t="shared" si="0"/>
        <v>1193.7</v>
      </c>
      <c r="G35">
        <f t="shared" si="3"/>
        <v>34</v>
      </c>
      <c r="H35" t="s">
        <v>83</v>
      </c>
      <c r="I35">
        <v>489.9</v>
      </c>
      <c r="J35">
        <v>506.5</v>
      </c>
      <c r="K35" s="7">
        <f t="shared" si="1"/>
        <v>996.4</v>
      </c>
    </row>
    <row r="36" spans="1:5" ht="14.25">
      <c r="A36">
        <f t="shared" si="2"/>
        <v>35</v>
      </c>
      <c r="B36" t="s">
        <v>36</v>
      </c>
      <c r="C36" s="1">
        <v>593.3</v>
      </c>
      <c r="D36" s="1">
        <v>595.9</v>
      </c>
      <c r="E36" s="7">
        <f t="shared" si="0"/>
        <v>1189.1999999999998</v>
      </c>
    </row>
    <row r="37" spans="1:5" ht="14.25">
      <c r="A37">
        <f t="shared" si="2"/>
        <v>36</v>
      </c>
      <c r="B37" t="s">
        <v>38</v>
      </c>
      <c r="C37" s="1">
        <v>591.3</v>
      </c>
      <c r="D37" s="1">
        <v>592.5</v>
      </c>
      <c r="E37" s="7">
        <f t="shared" si="0"/>
        <v>1183.8</v>
      </c>
    </row>
    <row r="38" spans="1:5" ht="14.25">
      <c r="A38">
        <f t="shared" si="2"/>
        <v>37</v>
      </c>
      <c r="B38" t="s">
        <v>37</v>
      </c>
      <c r="C38" s="1">
        <v>592</v>
      </c>
      <c r="D38" s="1">
        <v>591.3</v>
      </c>
      <c r="E38" s="7">
        <f t="shared" si="0"/>
        <v>1183.3</v>
      </c>
    </row>
    <row r="39" spans="1:5" ht="14.25">
      <c r="A39">
        <f t="shared" si="2"/>
        <v>38</v>
      </c>
      <c r="B39" t="s">
        <v>35</v>
      </c>
      <c r="C39" s="1">
        <v>593.4</v>
      </c>
      <c r="D39" s="1">
        <v>587.7</v>
      </c>
      <c r="E39" s="7">
        <f t="shared" si="0"/>
        <v>1181.1</v>
      </c>
    </row>
    <row r="40" spans="1:5" ht="14.25">
      <c r="A40">
        <f t="shared" si="2"/>
        <v>39</v>
      </c>
      <c r="B40" t="s">
        <v>39</v>
      </c>
      <c r="C40" s="1">
        <v>589.8</v>
      </c>
      <c r="D40" s="1">
        <v>589.3</v>
      </c>
      <c r="E40" s="7">
        <f t="shared" si="0"/>
        <v>1179.1</v>
      </c>
    </row>
    <row r="41" spans="1:5" ht="14.25">
      <c r="A41">
        <f t="shared" si="2"/>
        <v>40</v>
      </c>
      <c r="B41" t="s">
        <v>41</v>
      </c>
      <c r="C41" s="1">
        <v>588</v>
      </c>
      <c r="D41" s="1">
        <v>591.1</v>
      </c>
      <c r="E41" s="7">
        <f t="shared" si="0"/>
        <v>1179.1</v>
      </c>
    </row>
    <row r="42" spans="1:5" ht="14.25">
      <c r="A42">
        <f t="shared" si="2"/>
        <v>41</v>
      </c>
      <c r="B42" t="s">
        <v>43</v>
      </c>
      <c r="C42" s="1">
        <v>579.9</v>
      </c>
      <c r="D42" s="1">
        <v>596.2</v>
      </c>
      <c r="E42" s="7">
        <f t="shared" si="0"/>
        <v>1176.1</v>
      </c>
    </row>
    <row r="43" spans="1:5" ht="14.25">
      <c r="A43">
        <f t="shared" si="2"/>
        <v>42</v>
      </c>
      <c r="B43" t="s">
        <v>42</v>
      </c>
      <c r="C43" s="1">
        <v>584.2</v>
      </c>
      <c r="D43" s="1">
        <v>578.9</v>
      </c>
      <c r="E43" s="7">
        <f t="shared" si="0"/>
        <v>1163.1</v>
      </c>
    </row>
    <row r="44" spans="1:5" ht="14.25">
      <c r="A44">
        <f t="shared" si="2"/>
        <v>43</v>
      </c>
      <c r="B44" t="s">
        <v>44</v>
      </c>
      <c r="C44" s="1">
        <v>569.4</v>
      </c>
      <c r="D44" s="1">
        <v>558.3</v>
      </c>
      <c r="E44" s="7">
        <f t="shared" si="0"/>
        <v>1127.6999999999998</v>
      </c>
    </row>
    <row r="45" spans="1:5" ht="14.25">
      <c r="A45">
        <f t="shared" si="2"/>
        <v>44</v>
      </c>
      <c r="B45" t="s">
        <v>45</v>
      </c>
      <c r="C45" s="1">
        <v>554.8</v>
      </c>
      <c r="D45" s="1">
        <v>572.9</v>
      </c>
      <c r="E45" s="7">
        <f t="shared" si="0"/>
        <v>1127.6999999999998</v>
      </c>
    </row>
    <row r="46" spans="1:5" ht="14.25">
      <c r="A46">
        <f t="shared" si="2"/>
        <v>45</v>
      </c>
      <c r="B46" t="s">
        <v>46</v>
      </c>
      <c r="C46" s="1">
        <v>519.4</v>
      </c>
      <c r="D46" s="1">
        <v>525.8</v>
      </c>
      <c r="E46" s="7">
        <f t="shared" si="0"/>
        <v>1045.1999999999998</v>
      </c>
    </row>
  </sheetData>
  <sheetProtection/>
  <printOptions/>
  <pageMargins left="0.7" right="0.7" top="0.75" bottom="0.75" header="0.3" footer="0.3"/>
  <pageSetup fitToHeight="3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2.00390625" style="0" bestFit="1" customWidth="1"/>
    <col min="2" max="2" width="23.7109375" style="0" customWidth="1"/>
    <col min="3" max="5" width="9.140625" style="1" customWidth="1"/>
    <col min="7" max="7" width="21.7109375" style="0" bestFit="1" customWidth="1"/>
  </cols>
  <sheetData>
    <row r="1" spans="2:10" s="5" customFormat="1" ht="18">
      <c r="B1" s="5" t="s">
        <v>84</v>
      </c>
      <c r="C1" s="5" t="s">
        <v>1</v>
      </c>
      <c r="D1" s="5" t="s">
        <v>2</v>
      </c>
      <c r="E1" s="5" t="s">
        <v>94</v>
      </c>
      <c r="G1" s="5" t="s">
        <v>85</v>
      </c>
      <c r="H1" s="5" t="s">
        <v>1</v>
      </c>
      <c r="I1" s="5" t="s">
        <v>2</v>
      </c>
      <c r="J1" s="5" t="s">
        <v>94</v>
      </c>
    </row>
    <row r="2" spans="1:10" ht="14.25">
      <c r="A2">
        <v>1</v>
      </c>
      <c r="B2" t="s">
        <v>86</v>
      </c>
      <c r="C2" s="1">
        <v>2449.9</v>
      </c>
      <c r="D2" s="1">
        <v>2435.6</v>
      </c>
      <c r="E2" s="1">
        <f aca="true" t="shared" si="0" ref="E2:E9">SUM(C2+D2)</f>
        <v>4885.5</v>
      </c>
      <c r="G2" t="s">
        <v>95</v>
      </c>
      <c r="H2">
        <v>2294.1</v>
      </c>
      <c r="I2">
        <v>2305.6</v>
      </c>
      <c r="J2">
        <f aca="true" t="shared" si="1" ref="J2:J8">SUM(H2:I2)</f>
        <v>4599.7</v>
      </c>
    </row>
    <row r="3" spans="1:10" ht="14.25">
      <c r="A3">
        <v>2</v>
      </c>
      <c r="B3" t="s">
        <v>87</v>
      </c>
      <c r="C3" s="1">
        <v>2424.7</v>
      </c>
      <c r="D3" s="1">
        <v>2424.6</v>
      </c>
      <c r="E3" s="1">
        <f t="shared" si="0"/>
        <v>4849.299999999999</v>
      </c>
      <c r="G3" t="s">
        <v>96</v>
      </c>
      <c r="H3">
        <v>2243.8</v>
      </c>
      <c r="I3">
        <v>2247.4</v>
      </c>
      <c r="J3">
        <f t="shared" si="1"/>
        <v>4491.200000000001</v>
      </c>
    </row>
    <row r="4" spans="1:10" ht="14.25">
      <c r="A4">
        <v>3</v>
      </c>
      <c r="B4" t="s">
        <v>88</v>
      </c>
      <c r="C4" s="1">
        <v>2409.5</v>
      </c>
      <c r="D4" s="1">
        <v>2421.1</v>
      </c>
      <c r="E4" s="1">
        <f t="shared" si="0"/>
        <v>4830.6</v>
      </c>
      <c r="G4" t="s">
        <v>97</v>
      </c>
      <c r="H4">
        <v>2219.5</v>
      </c>
      <c r="I4">
        <v>2269.6</v>
      </c>
      <c r="J4">
        <f t="shared" si="1"/>
        <v>4489.1</v>
      </c>
    </row>
    <row r="5" spans="1:10" ht="14.25">
      <c r="A5">
        <v>4</v>
      </c>
      <c r="B5" t="s">
        <v>90</v>
      </c>
      <c r="C5" s="1">
        <v>2393.9</v>
      </c>
      <c r="D5" s="1">
        <v>2409.4</v>
      </c>
      <c r="E5" s="1">
        <f t="shared" si="0"/>
        <v>4803.3</v>
      </c>
      <c r="G5" t="s">
        <v>98</v>
      </c>
      <c r="H5">
        <v>2206.9</v>
      </c>
      <c r="I5">
        <v>2245.1</v>
      </c>
      <c r="J5">
        <f t="shared" si="1"/>
        <v>4452</v>
      </c>
    </row>
    <row r="6" spans="1:10" ht="14.25">
      <c r="A6">
        <v>5</v>
      </c>
      <c r="B6" t="s">
        <v>89</v>
      </c>
      <c r="C6" s="1">
        <v>2400.6</v>
      </c>
      <c r="D6" s="1">
        <v>2384.2</v>
      </c>
      <c r="E6" s="1">
        <f t="shared" si="0"/>
        <v>4784.799999999999</v>
      </c>
      <c r="G6" t="s">
        <v>99</v>
      </c>
      <c r="H6">
        <v>2194.8</v>
      </c>
      <c r="I6">
        <v>2250.2</v>
      </c>
      <c r="J6">
        <f t="shared" si="1"/>
        <v>4445</v>
      </c>
    </row>
    <row r="7" spans="1:10" ht="14.25">
      <c r="A7">
        <v>6</v>
      </c>
      <c r="B7" t="s">
        <v>91</v>
      </c>
      <c r="C7" s="1">
        <v>2391.9</v>
      </c>
      <c r="D7" s="1">
        <v>2388.1</v>
      </c>
      <c r="E7" s="1">
        <f t="shared" si="0"/>
        <v>4780</v>
      </c>
      <c r="G7" t="s">
        <v>100</v>
      </c>
      <c r="H7">
        <v>2189.9</v>
      </c>
      <c r="I7">
        <v>2208.8</v>
      </c>
      <c r="J7">
        <f t="shared" si="1"/>
        <v>4398.700000000001</v>
      </c>
    </row>
    <row r="8" spans="1:10" ht="14.25">
      <c r="A8">
        <v>7</v>
      </c>
      <c r="B8" t="s">
        <v>92</v>
      </c>
      <c r="C8" s="1">
        <v>2382.2</v>
      </c>
      <c r="D8" s="1">
        <v>2391.2</v>
      </c>
      <c r="E8" s="1">
        <f t="shared" si="0"/>
        <v>4773.4</v>
      </c>
      <c r="G8" t="s">
        <v>101</v>
      </c>
      <c r="H8">
        <v>2114.4</v>
      </c>
      <c r="I8">
        <v>2164.7</v>
      </c>
      <c r="J8">
        <f t="shared" si="1"/>
        <v>4279.1</v>
      </c>
    </row>
    <row r="9" spans="1:5" ht="14.25">
      <c r="A9">
        <v>8</v>
      </c>
      <c r="B9" t="s">
        <v>93</v>
      </c>
      <c r="C9" s="1">
        <v>2364</v>
      </c>
      <c r="D9" s="1">
        <v>2392.3</v>
      </c>
      <c r="E9" s="1">
        <f t="shared" si="0"/>
        <v>4756.3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A1" sqref="A1:K10"/>
    </sheetView>
  </sheetViews>
  <sheetFormatPr defaultColWidth="9.140625" defaultRowHeight="15"/>
  <cols>
    <col min="2" max="2" width="19.8515625" style="0" customWidth="1"/>
    <col min="8" max="8" width="21.421875" style="0" customWidth="1"/>
  </cols>
  <sheetData>
    <row r="1" s="2" customFormat="1" ht="15">
      <c r="A1" s="2" t="s">
        <v>103</v>
      </c>
    </row>
    <row r="2" spans="1:11" s="2" customFormat="1" ht="15">
      <c r="A2" s="3" t="s">
        <v>104</v>
      </c>
      <c r="B2" s="3" t="s">
        <v>105</v>
      </c>
      <c r="C2" s="3" t="s">
        <v>106</v>
      </c>
      <c r="D2" s="3" t="s">
        <v>108</v>
      </c>
      <c r="E2" s="3" t="s">
        <v>47</v>
      </c>
      <c r="G2" s="3" t="s">
        <v>107</v>
      </c>
      <c r="H2" s="3" t="s">
        <v>105</v>
      </c>
      <c r="I2" s="3" t="s">
        <v>106</v>
      </c>
      <c r="J2" s="3" t="s">
        <v>108</v>
      </c>
      <c r="K2" s="3" t="s">
        <v>47</v>
      </c>
    </row>
    <row r="3" spans="1:11" ht="14.25">
      <c r="A3" s="4"/>
      <c r="B3" s="4" t="s">
        <v>52</v>
      </c>
      <c r="C3" s="4">
        <v>1159.1</v>
      </c>
      <c r="D3" s="4">
        <v>97</v>
      </c>
      <c r="E3" s="4">
        <f aca="true" t="shared" si="0" ref="E3:E10">SUM(C3:D3)</f>
        <v>1256.1</v>
      </c>
      <c r="G3" s="4"/>
      <c r="H3" s="4" t="s">
        <v>102</v>
      </c>
      <c r="I3" s="4">
        <v>1238.1999999999998</v>
      </c>
      <c r="J3" s="4">
        <v>102.2</v>
      </c>
      <c r="K3" s="4">
        <f aca="true" t="shared" si="1" ref="K3:K10">SUM(I3:J3)</f>
        <v>1340.3999999999999</v>
      </c>
    </row>
    <row r="4" spans="1:11" ht="14.25">
      <c r="A4" s="4"/>
      <c r="B4" s="4" t="s">
        <v>55</v>
      </c>
      <c r="C4" s="4">
        <v>1167</v>
      </c>
      <c r="D4" s="4">
        <v>85.8</v>
      </c>
      <c r="E4" s="4">
        <f t="shared" si="0"/>
        <v>1252.8</v>
      </c>
      <c r="G4" s="4"/>
      <c r="H4" s="4" t="s">
        <v>3</v>
      </c>
      <c r="I4" s="4">
        <v>1237.6</v>
      </c>
      <c r="J4" s="4">
        <v>102</v>
      </c>
      <c r="K4" s="4">
        <f t="shared" si="1"/>
        <v>1339.6</v>
      </c>
    </row>
    <row r="5" spans="1:11" ht="14.25">
      <c r="A5" s="4"/>
      <c r="B5" s="4" t="s">
        <v>56</v>
      </c>
      <c r="C5" s="4">
        <v>1157.2</v>
      </c>
      <c r="D5" s="4">
        <v>94.5</v>
      </c>
      <c r="E5" s="4">
        <f t="shared" si="0"/>
        <v>1251.7</v>
      </c>
      <c r="G5" s="4"/>
      <c r="H5" s="4" t="s">
        <v>4</v>
      </c>
      <c r="I5" s="4">
        <v>1236.2</v>
      </c>
      <c r="J5" s="4">
        <v>102.1</v>
      </c>
      <c r="K5" s="4">
        <f t="shared" si="1"/>
        <v>1338.3</v>
      </c>
    </row>
    <row r="6" spans="1:11" ht="14.25">
      <c r="A6" s="4"/>
      <c r="B6" s="4" t="s">
        <v>51</v>
      </c>
      <c r="C6" s="4">
        <v>1165.9</v>
      </c>
      <c r="D6" s="4">
        <v>83.4</v>
      </c>
      <c r="E6" s="4">
        <f t="shared" si="0"/>
        <v>1249.3000000000002</v>
      </c>
      <c r="G6" s="4"/>
      <c r="H6" s="4" t="s">
        <v>6</v>
      </c>
      <c r="I6" s="4">
        <v>1234</v>
      </c>
      <c r="J6" s="4">
        <v>101.1</v>
      </c>
      <c r="K6" s="4">
        <f t="shared" si="1"/>
        <v>1335.1</v>
      </c>
    </row>
    <row r="7" spans="1:11" ht="14.25">
      <c r="A7" s="4"/>
      <c r="B7" s="4" t="s">
        <v>53</v>
      </c>
      <c r="C7" s="4">
        <v>1158.7</v>
      </c>
      <c r="D7" s="4">
        <v>88</v>
      </c>
      <c r="E7" s="4">
        <f t="shared" si="0"/>
        <v>1246.7</v>
      </c>
      <c r="G7" s="4"/>
      <c r="H7" s="4" t="s">
        <v>9</v>
      </c>
      <c r="I7" s="4">
        <v>1231</v>
      </c>
      <c r="J7" s="4">
        <v>100.4</v>
      </c>
      <c r="K7" s="4">
        <f t="shared" si="1"/>
        <v>1331.4</v>
      </c>
    </row>
    <row r="8" spans="1:11" ht="14.25">
      <c r="A8" s="4"/>
      <c r="B8" s="4" t="s">
        <v>54</v>
      </c>
      <c r="C8" s="4">
        <v>1150.3</v>
      </c>
      <c r="D8" s="4">
        <v>92.9</v>
      </c>
      <c r="E8" s="4">
        <f t="shared" si="0"/>
        <v>1243.2</v>
      </c>
      <c r="G8" s="4"/>
      <c r="H8" s="4" t="s">
        <v>5</v>
      </c>
      <c r="I8" s="4">
        <v>1231.9</v>
      </c>
      <c r="J8" s="4">
        <v>99.2</v>
      </c>
      <c r="K8" s="4">
        <f t="shared" si="1"/>
        <v>1331.1000000000001</v>
      </c>
    </row>
    <row r="9" spans="1:11" ht="14.25">
      <c r="A9" s="4"/>
      <c r="B9" s="4" t="s">
        <v>57</v>
      </c>
      <c r="C9" s="4">
        <v>1154.5</v>
      </c>
      <c r="D9" s="4">
        <v>86.5</v>
      </c>
      <c r="E9" s="4">
        <f t="shared" si="0"/>
        <v>1241</v>
      </c>
      <c r="G9" s="4"/>
      <c r="H9" s="4" t="s">
        <v>7</v>
      </c>
      <c r="I9" s="4">
        <v>1227.8</v>
      </c>
      <c r="J9" s="4">
        <v>101.4</v>
      </c>
      <c r="K9" s="4">
        <f t="shared" si="1"/>
        <v>1329.2</v>
      </c>
    </row>
    <row r="10" spans="1:11" ht="14.25">
      <c r="A10" s="4"/>
      <c r="B10" s="4" t="s">
        <v>58</v>
      </c>
      <c r="C10" s="4">
        <v>1153.3000000000002</v>
      </c>
      <c r="D10" s="4">
        <v>86.3</v>
      </c>
      <c r="E10" s="4">
        <f t="shared" si="0"/>
        <v>1239.6000000000001</v>
      </c>
      <c r="G10" s="4"/>
      <c r="H10" s="4" t="s">
        <v>15</v>
      </c>
      <c r="I10" s="4">
        <v>1225.6</v>
      </c>
      <c r="J10" s="4">
        <v>100.3</v>
      </c>
      <c r="K10" s="4">
        <f t="shared" si="1"/>
        <v>1325.8999999999999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Koerber, Jim B</dc:creator>
  <cp:keywords/>
  <dc:description/>
  <cp:lastModifiedBy>DAllen</cp:lastModifiedBy>
  <cp:lastPrinted>2015-05-25T18:08:15Z</cp:lastPrinted>
  <dcterms:created xsi:type="dcterms:W3CDTF">2015-05-24T13:59:09Z</dcterms:created>
  <dcterms:modified xsi:type="dcterms:W3CDTF">2015-05-29T15:38:34Z</dcterms:modified>
  <cp:category/>
  <cp:version/>
  <cp:contentType/>
  <cp:contentStatus/>
</cp:coreProperties>
</file>