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Croft\Desktop\"/>
    </mc:Choice>
  </mc:AlternateContent>
  <bookViews>
    <workbookView xWindow="0" yWindow="135" windowWidth="23955" windowHeight="9780" tabRatio="707" activeTab="5"/>
  </bookViews>
  <sheets>
    <sheet name="AIR RIFLE" sheetId="5" r:id="rId1"/>
    <sheet name="AIR RIFLE TEAMS" sheetId="11" r:id="rId2"/>
    <sheet name="ALL STARS AIR" sheetId="14" r:id="rId3"/>
    <sheet name="SMALLBORE 2016" sheetId="13" r:id="rId4"/>
    <sheet name="SMALLBORE 2016 TEAM" sheetId="16" r:id="rId5"/>
    <sheet name="ALL STARS SB" sheetId="7" r:id="rId6"/>
    <sheet name="AGGS" sheetId="17" r:id="rId7"/>
  </sheets>
  <definedNames>
    <definedName name="_xlnm.Print_Area" localSheetId="0">'AIR RIFLE'!$A$1:$M$86</definedName>
    <definedName name="_xlnm.Print_Area" localSheetId="3">'SMALLBORE 2016'!$A$1:$K$86</definedName>
    <definedName name="_xlnm.Print_Area" localSheetId="4">'SMALLBORE 2016 TEAM'!$A$1:$K$39</definedName>
  </definedNames>
  <calcPr calcId="152511"/>
</workbook>
</file>

<file path=xl/calcChain.xml><?xml version="1.0" encoding="utf-8"?>
<calcChain xmlns="http://schemas.openxmlformats.org/spreadsheetml/2006/main">
  <c r="M35" i="11" l="1"/>
  <c r="M34" i="11"/>
  <c r="M32" i="11"/>
  <c r="M28" i="11"/>
  <c r="M31" i="11"/>
  <c r="M33" i="11"/>
  <c r="M36" i="11"/>
  <c r="M16" i="11"/>
  <c r="M27" i="11"/>
  <c r="M30" i="11"/>
  <c r="M26" i="11"/>
  <c r="M20" i="11"/>
  <c r="M24" i="11"/>
  <c r="M23" i="11"/>
  <c r="M15" i="11"/>
  <c r="M14" i="11"/>
  <c r="M12" i="11"/>
  <c r="M19" i="11"/>
  <c r="M18" i="11"/>
  <c r="M22" i="11"/>
  <c r="M21" i="11"/>
  <c r="M29" i="11"/>
  <c r="M8" i="11"/>
  <c r="M17" i="11"/>
  <c r="M11" i="11"/>
  <c r="M7" i="11"/>
  <c r="M25" i="11"/>
  <c r="M10" i="11"/>
  <c r="M6" i="11"/>
  <c r="M9" i="11"/>
  <c r="M5" i="11"/>
  <c r="M13" i="11"/>
  <c r="M48" i="5"/>
  <c r="F37" i="17"/>
  <c r="F36" i="17"/>
  <c r="F35" i="17"/>
  <c r="F34" i="17"/>
  <c r="F32" i="17"/>
  <c r="F33" i="17"/>
  <c r="F31" i="17"/>
  <c r="F30" i="17"/>
  <c r="F29" i="17"/>
  <c r="F28" i="17"/>
  <c r="F9" i="17"/>
  <c r="F13" i="17"/>
  <c r="F11" i="17"/>
  <c r="F10" i="17"/>
  <c r="F8" i="17"/>
  <c r="F5" i="17"/>
  <c r="F7" i="17"/>
  <c r="F6" i="17"/>
  <c r="F4" i="17"/>
  <c r="F12" i="17"/>
  <c r="H22" i="7"/>
  <c r="H30" i="7"/>
  <c r="H31" i="7"/>
  <c r="H37" i="7"/>
  <c r="H38" i="7"/>
  <c r="H39" i="7"/>
  <c r="G8" i="7"/>
  <c r="H8" i="7" s="1"/>
  <c r="G13" i="7"/>
  <c r="H13" i="7" s="1"/>
  <c r="G4" i="7"/>
  <c r="H4" i="7" s="1"/>
  <c r="G9" i="7"/>
  <c r="H9" i="7" s="1"/>
  <c r="G11" i="7"/>
  <c r="H11" i="7" s="1"/>
  <c r="G7" i="7"/>
  <c r="H7" i="7" s="1"/>
  <c r="G10" i="7"/>
  <c r="H10" i="7" s="1"/>
  <c r="G12" i="7"/>
  <c r="H12" i="7" s="1"/>
  <c r="G18" i="7"/>
  <c r="H18" i="7" s="1"/>
  <c r="G15" i="7"/>
  <c r="H15" i="7" s="1"/>
  <c r="G14" i="7"/>
  <c r="H14" i="7" s="1"/>
  <c r="G16" i="7"/>
  <c r="H16" i="7" s="1"/>
  <c r="G20" i="7"/>
  <c r="H20" i="7" s="1"/>
  <c r="G24" i="7"/>
  <c r="H24" i="7" s="1"/>
  <c r="G19" i="7"/>
  <c r="H19" i="7" s="1"/>
  <c r="G22" i="7"/>
  <c r="G17" i="7"/>
  <c r="H17" i="7" s="1"/>
  <c r="G28" i="7"/>
  <c r="H28" i="7" s="1"/>
  <c r="G23" i="7"/>
  <c r="H23" i="7" s="1"/>
  <c r="G26" i="7"/>
  <c r="H26" i="7" s="1"/>
  <c r="G29" i="7"/>
  <c r="H29" i="7" s="1"/>
  <c r="G25" i="7"/>
  <c r="H25" i="7" s="1"/>
  <c r="G27" i="7"/>
  <c r="H27" i="7" s="1"/>
  <c r="G21" i="7"/>
  <c r="H21" i="7" s="1"/>
  <c r="G30" i="7"/>
  <c r="G31" i="7"/>
  <c r="G32" i="7"/>
  <c r="H32" i="7" s="1"/>
  <c r="G33" i="7"/>
  <c r="H33" i="7" s="1"/>
  <c r="G34" i="7"/>
  <c r="H34" i="7" s="1"/>
  <c r="G35" i="7"/>
  <c r="H35" i="7" s="1"/>
  <c r="G36" i="7"/>
  <c r="H36" i="7" s="1"/>
  <c r="G37" i="7"/>
  <c r="G38" i="7"/>
  <c r="G39" i="7"/>
  <c r="G5" i="7"/>
  <c r="H5" i="7" s="1"/>
  <c r="G6" i="7"/>
  <c r="H6" i="7" s="1"/>
  <c r="J80" i="16"/>
  <c r="I79" i="16"/>
  <c r="H79" i="16"/>
  <c r="I78" i="16"/>
  <c r="H78" i="16"/>
  <c r="I77" i="16"/>
  <c r="H77" i="16"/>
  <c r="I76" i="16"/>
  <c r="H76" i="16"/>
  <c r="I75" i="16"/>
  <c r="H75" i="16"/>
  <c r="I74" i="16"/>
  <c r="H74" i="16"/>
  <c r="I73" i="16"/>
  <c r="H73" i="16"/>
  <c r="I72" i="16"/>
  <c r="H72" i="16"/>
  <c r="I71" i="16"/>
  <c r="H71" i="16"/>
  <c r="I70" i="16"/>
  <c r="H70" i="16"/>
  <c r="I69" i="16"/>
  <c r="H69" i="16"/>
  <c r="I68" i="16"/>
  <c r="H68" i="16"/>
  <c r="I67" i="16"/>
  <c r="H67" i="16"/>
  <c r="I66" i="16"/>
  <c r="H66" i="16"/>
  <c r="I65" i="16"/>
  <c r="H65" i="16"/>
  <c r="I64" i="16"/>
  <c r="H64" i="16"/>
  <c r="I63" i="16"/>
  <c r="H63" i="16"/>
  <c r="I62" i="16"/>
  <c r="H62" i="16"/>
  <c r="I61" i="16"/>
  <c r="H61" i="16"/>
  <c r="I60" i="16"/>
  <c r="H60" i="16"/>
  <c r="I59" i="16"/>
  <c r="H59" i="16"/>
  <c r="I58" i="16"/>
  <c r="H58" i="16"/>
  <c r="I57" i="16"/>
  <c r="H57" i="16"/>
  <c r="I56" i="16"/>
  <c r="H56" i="16"/>
  <c r="I55" i="16"/>
  <c r="H55" i="16"/>
  <c r="I54" i="16"/>
  <c r="H54" i="16"/>
  <c r="I53" i="16"/>
  <c r="H53" i="16"/>
  <c r="I52" i="16"/>
  <c r="H52" i="16"/>
  <c r="I51" i="16"/>
  <c r="H51" i="16"/>
  <c r="I50" i="16"/>
  <c r="H50" i="16"/>
  <c r="I49" i="16"/>
  <c r="H49" i="16"/>
  <c r="I48" i="16"/>
  <c r="H48" i="16"/>
  <c r="I47" i="16"/>
  <c r="H47" i="16"/>
  <c r="I46" i="16"/>
  <c r="H46" i="16"/>
  <c r="I45" i="16"/>
  <c r="H45" i="16"/>
  <c r="I44" i="16"/>
  <c r="H44" i="16"/>
  <c r="I43" i="16"/>
  <c r="H43" i="16"/>
  <c r="I42" i="16"/>
  <c r="H42" i="16"/>
  <c r="I41" i="16"/>
  <c r="H41" i="16"/>
  <c r="I40" i="16"/>
  <c r="H40" i="16"/>
  <c r="J40" i="16" s="1"/>
  <c r="I35" i="16"/>
  <c r="H35" i="16"/>
  <c r="I27" i="16"/>
  <c r="H27" i="16"/>
  <c r="I39" i="16"/>
  <c r="H39" i="16"/>
  <c r="I38" i="16"/>
  <c r="H38" i="16"/>
  <c r="I34" i="16"/>
  <c r="H34" i="16"/>
  <c r="I37" i="16"/>
  <c r="H37" i="16"/>
  <c r="I19" i="16"/>
  <c r="H19" i="16"/>
  <c r="I36" i="16"/>
  <c r="H36" i="16"/>
  <c r="I31" i="16"/>
  <c r="H31" i="16"/>
  <c r="I23" i="16"/>
  <c r="H23" i="16"/>
  <c r="I33" i="16"/>
  <c r="H33" i="16"/>
  <c r="I30" i="16"/>
  <c r="H30" i="16"/>
  <c r="I18" i="16"/>
  <c r="H18" i="16"/>
  <c r="I26" i="16"/>
  <c r="H26" i="16"/>
  <c r="I22" i="16"/>
  <c r="H22" i="16"/>
  <c r="I29" i="16"/>
  <c r="H29" i="16"/>
  <c r="I32" i="16"/>
  <c r="H32" i="16"/>
  <c r="I21" i="16"/>
  <c r="H21" i="16"/>
  <c r="I15" i="16"/>
  <c r="H15" i="16"/>
  <c r="I17" i="16"/>
  <c r="H17" i="16"/>
  <c r="I28" i="16"/>
  <c r="H28" i="16"/>
  <c r="I7" i="16"/>
  <c r="H7" i="16"/>
  <c r="I11" i="16"/>
  <c r="H11" i="16"/>
  <c r="I6" i="16"/>
  <c r="H6" i="16"/>
  <c r="I14" i="16"/>
  <c r="H14" i="16"/>
  <c r="I25" i="16"/>
  <c r="H25" i="16"/>
  <c r="I20" i="16"/>
  <c r="H20" i="16"/>
  <c r="I10" i="16"/>
  <c r="H10" i="16"/>
  <c r="I13" i="16"/>
  <c r="H13" i="16"/>
  <c r="I9" i="16"/>
  <c r="H9" i="16"/>
  <c r="I24" i="16"/>
  <c r="H24" i="16"/>
  <c r="I12" i="16"/>
  <c r="H12" i="16"/>
  <c r="I8" i="16"/>
  <c r="H8" i="16"/>
  <c r="I5" i="16"/>
  <c r="H5" i="16"/>
  <c r="I4" i="16"/>
  <c r="H4" i="16"/>
  <c r="I16" i="16"/>
  <c r="H16" i="16"/>
  <c r="G5" i="14"/>
  <c r="H5" i="14" s="1"/>
  <c r="G6" i="14"/>
  <c r="H6" i="14" s="1"/>
  <c r="G8" i="14"/>
  <c r="H8" i="14" s="1"/>
  <c r="G9" i="14"/>
  <c r="H9" i="14" s="1"/>
  <c r="G12" i="14"/>
  <c r="H12" i="14" s="1"/>
  <c r="G11" i="14"/>
  <c r="H11" i="14" s="1"/>
  <c r="G13" i="14"/>
  <c r="H13" i="14" s="1"/>
  <c r="G10" i="14"/>
  <c r="H10" i="14" s="1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7" i="14"/>
  <c r="H7" i="14" s="1"/>
  <c r="G4" i="14"/>
  <c r="H4" i="14" s="1"/>
  <c r="I104" i="13"/>
  <c r="I105" i="13"/>
  <c r="I39" i="13"/>
  <c r="I52" i="13"/>
  <c r="I76" i="13"/>
  <c r="I51" i="13"/>
  <c r="H105" i="13"/>
  <c r="H39" i="13"/>
  <c r="H52" i="13"/>
  <c r="H76" i="13"/>
  <c r="H51" i="13"/>
  <c r="H73" i="13"/>
  <c r="H62" i="13"/>
  <c r="H48" i="13"/>
  <c r="H6" i="13"/>
  <c r="H46" i="13"/>
  <c r="H84" i="13"/>
  <c r="H66" i="13"/>
  <c r="H45" i="13"/>
  <c r="H106" i="13"/>
  <c r="H7" i="13"/>
  <c r="H60" i="13"/>
  <c r="H17" i="13"/>
  <c r="H107" i="13"/>
  <c r="H72" i="13"/>
  <c r="H56" i="13"/>
  <c r="H69" i="13"/>
  <c r="H74" i="13"/>
  <c r="H65" i="13"/>
  <c r="H108" i="13"/>
  <c r="H85" i="13"/>
  <c r="H109" i="13"/>
  <c r="H110" i="13"/>
  <c r="H124" i="13"/>
  <c r="I20" i="13"/>
  <c r="I8" i="13"/>
  <c r="I71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73" i="13"/>
  <c r="I62" i="13"/>
  <c r="I48" i="13"/>
  <c r="I6" i="13"/>
  <c r="I46" i="13"/>
  <c r="I84" i="13"/>
  <c r="I66" i="13"/>
  <c r="I45" i="13"/>
  <c r="I106" i="13"/>
  <c r="I7" i="13"/>
  <c r="I60" i="13"/>
  <c r="I17" i="13"/>
  <c r="I107" i="13"/>
  <c r="I72" i="13"/>
  <c r="I56" i="13"/>
  <c r="I69" i="13"/>
  <c r="I74" i="13"/>
  <c r="I65" i="13"/>
  <c r="I108" i="13"/>
  <c r="I85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M31" i="5"/>
  <c r="M60" i="5"/>
  <c r="M23" i="5"/>
  <c r="M44" i="5"/>
  <c r="M36" i="5"/>
  <c r="M32" i="5"/>
  <c r="M39" i="5"/>
  <c r="M22" i="5"/>
  <c r="M17" i="5"/>
  <c r="M72" i="5"/>
  <c r="M37" i="5"/>
  <c r="M14" i="5"/>
  <c r="M43" i="5"/>
  <c r="M53" i="5"/>
  <c r="M59" i="5"/>
  <c r="M9" i="5"/>
  <c r="M33" i="5"/>
  <c r="M20" i="5"/>
  <c r="M55" i="5"/>
  <c r="M69" i="5"/>
  <c r="M77" i="5"/>
  <c r="M24" i="5"/>
  <c r="M42" i="5"/>
  <c r="M51" i="5"/>
  <c r="M49" i="5"/>
  <c r="M21" i="5"/>
  <c r="M10" i="5"/>
  <c r="M15" i="5"/>
  <c r="M18" i="5"/>
  <c r="M40" i="5"/>
  <c r="M64" i="5"/>
  <c r="M38" i="5"/>
  <c r="M5" i="5"/>
  <c r="M88" i="5"/>
  <c r="M89" i="5"/>
  <c r="M68" i="5"/>
  <c r="M86" i="5"/>
  <c r="M46" i="5"/>
  <c r="M27" i="5"/>
  <c r="M82" i="5"/>
  <c r="M47" i="5"/>
  <c r="M29" i="5"/>
  <c r="M80" i="5"/>
  <c r="M25" i="5"/>
  <c r="M12" i="5"/>
  <c r="M79" i="5"/>
  <c r="M6" i="5"/>
  <c r="M70" i="5"/>
  <c r="M26" i="5"/>
  <c r="M61" i="5"/>
  <c r="M11" i="5"/>
  <c r="M81" i="5"/>
  <c r="M50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30" i="5"/>
  <c r="M58" i="5"/>
  <c r="M123" i="5"/>
  <c r="M124" i="5"/>
  <c r="M13" i="5"/>
  <c r="M73" i="5"/>
  <c r="M28" i="5"/>
  <c r="M7" i="5"/>
  <c r="M8" i="5"/>
  <c r="M54" i="5"/>
  <c r="M66" i="5"/>
  <c r="M125" i="5"/>
  <c r="M126" i="5"/>
  <c r="M16" i="5"/>
  <c r="M127" i="5"/>
  <c r="M62" i="5"/>
  <c r="M34" i="5"/>
  <c r="M56" i="5"/>
  <c r="M35" i="5"/>
  <c r="M41" i="5"/>
  <c r="M45" i="5"/>
  <c r="M71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76" i="5"/>
  <c r="M19" i="5"/>
  <c r="M57" i="5"/>
  <c r="M63" i="5"/>
  <c r="M78" i="5"/>
  <c r="M74" i="5"/>
  <c r="M85" i="5"/>
  <c r="M142" i="5"/>
  <c r="M143" i="5"/>
  <c r="M144" i="5"/>
  <c r="M83" i="5"/>
  <c r="M84" i="5"/>
  <c r="M67" i="5"/>
  <c r="M65" i="5"/>
  <c r="M145" i="5"/>
  <c r="M7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J150" i="13"/>
  <c r="I12" i="13"/>
  <c r="I4" i="13"/>
  <c r="I34" i="13"/>
  <c r="I26" i="13"/>
  <c r="I40" i="13"/>
  <c r="I21" i="13"/>
  <c r="I30" i="13"/>
  <c r="I33" i="13"/>
  <c r="I14" i="13"/>
  <c r="I79" i="13"/>
  <c r="I41" i="13"/>
  <c r="I18" i="13"/>
  <c r="I49" i="13"/>
  <c r="I23" i="13"/>
  <c r="I80" i="13"/>
  <c r="I16" i="13"/>
  <c r="I77" i="13"/>
  <c r="I35" i="13"/>
  <c r="I67" i="13"/>
  <c r="I50" i="13"/>
  <c r="I5" i="13"/>
  <c r="I63" i="13"/>
  <c r="I82" i="13"/>
  <c r="I28" i="13"/>
  <c r="I42" i="13"/>
  <c r="I9" i="13"/>
  <c r="I10" i="13"/>
  <c r="I68" i="13"/>
  <c r="I19" i="13"/>
  <c r="I36" i="13"/>
  <c r="I43" i="13"/>
  <c r="I24" i="13"/>
  <c r="I15" i="13"/>
  <c r="I87" i="13"/>
  <c r="I78" i="13"/>
  <c r="I22" i="13"/>
  <c r="I37" i="13"/>
  <c r="I47" i="13"/>
  <c r="I75" i="13"/>
  <c r="I81" i="13"/>
  <c r="I53" i="13"/>
  <c r="I57" i="13"/>
  <c r="I54" i="13"/>
  <c r="I88" i="13"/>
  <c r="I44" i="13"/>
  <c r="I70" i="13"/>
  <c r="I38" i="13"/>
  <c r="I61" i="13"/>
  <c r="I29" i="13"/>
  <c r="I86" i="13"/>
  <c r="I59" i="13"/>
  <c r="I55" i="13"/>
  <c r="I64" i="13"/>
  <c r="I31" i="13"/>
  <c r="I25" i="13"/>
  <c r="I13" i="13"/>
  <c r="I11" i="13"/>
  <c r="I58" i="13"/>
  <c r="I32" i="13"/>
  <c r="I89" i="13"/>
  <c r="I27" i="13"/>
  <c r="I83" i="13"/>
  <c r="H12" i="13"/>
  <c r="H4" i="13"/>
  <c r="H34" i="13"/>
  <c r="H26" i="13"/>
  <c r="H40" i="13"/>
  <c r="H21" i="13"/>
  <c r="H30" i="13"/>
  <c r="H33" i="13"/>
  <c r="H14" i="13"/>
  <c r="H79" i="13"/>
  <c r="H41" i="13"/>
  <c r="H18" i="13"/>
  <c r="H49" i="13"/>
  <c r="H23" i="13"/>
  <c r="H80" i="13"/>
  <c r="H16" i="13"/>
  <c r="H77" i="13"/>
  <c r="H35" i="13"/>
  <c r="H67" i="13"/>
  <c r="H50" i="13"/>
  <c r="H5" i="13"/>
  <c r="H63" i="13"/>
  <c r="H82" i="13"/>
  <c r="H28" i="13"/>
  <c r="H42" i="13"/>
  <c r="H9" i="13"/>
  <c r="H10" i="13"/>
  <c r="H68" i="13"/>
  <c r="H19" i="13"/>
  <c r="H36" i="13"/>
  <c r="H43" i="13"/>
  <c r="H24" i="13"/>
  <c r="H15" i="13"/>
  <c r="H87" i="13"/>
  <c r="H78" i="13"/>
  <c r="H22" i="13"/>
  <c r="H37" i="13"/>
  <c r="H47" i="13"/>
  <c r="H75" i="13"/>
  <c r="H81" i="13"/>
  <c r="H53" i="13"/>
  <c r="H57" i="13"/>
  <c r="H54" i="13"/>
  <c r="H88" i="13"/>
  <c r="H44" i="13"/>
  <c r="H70" i="13"/>
  <c r="H38" i="13"/>
  <c r="H61" i="13"/>
  <c r="H29" i="13"/>
  <c r="H86" i="13"/>
  <c r="H59" i="13"/>
  <c r="H55" i="13"/>
  <c r="H64" i="13"/>
  <c r="H31" i="13"/>
  <c r="H25" i="13"/>
  <c r="H13" i="13"/>
  <c r="H11" i="13"/>
  <c r="H58" i="13"/>
  <c r="H32" i="13"/>
  <c r="H89" i="13"/>
  <c r="H27" i="13"/>
  <c r="H83" i="13"/>
  <c r="H20" i="13"/>
  <c r="H8" i="13"/>
  <c r="H71" i="13"/>
  <c r="H90" i="13"/>
  <c r="J90" i="13" s="1"/>
  <c r="H91" i="13"/>
  <c r="H92" i="13"/>
  <c r="H93" i="13"/>
  <c r="H94" i="13"/>
  <c r="H95" i="13"/>
  <c r="H96" i="13"/>
  <c r="H97" i="13"/>
  <c r="H98" i="13"/>
  <c r="J98" i="13" s="1"/>
  <c r="H99" i="13"/>
  <c r="H100" i="13"/>
  <c r="H101" i="13"/>
  <c r="H102" i="13"/>
  <c r="H103" i="13"/>
  <c r="H104" i="13"/>
  <c r="H111" i="13"/>
  <c r="H112" i="13"/>
  <c r="H113" i="13"/>
  <c r="H114" i="13"/>
  <c r="H115" i="13"/>
  <c r="H116" i="13"/>
  <c r="H117" i="13"/>
  <c r="H118" i="13"/>
  <c r="J118" i="13" s="1"/>
  <c r="H119" i="13"/>
  <c r="H121" i="13"/>
  <c r="H122" i="13"/>
  <c r="H123" i="13"/>
  <c r="H125" i="13"/>
  <c r="H126" i="13"/>
  <c r="H127" i="13"/>
  <c r="H128" i="13"/>
  <c r="J128" i="13" s="1"/>
  <c r="H129" i="13"/>
  <c r="H130" i="13"/>
  <c r="H131" i="13"/>
  <c r="H132" i="13"/>
  <c r="H133" i="13"/>
  <c r="H134" i="13"/>
  <c r="J134" i="13" s="1"/>
  <c r="H135" i="13"/>
  <c r="J135" i="13" s="1"/>
  <c r="H136" i="13"/>
  <c r="J136" i="13" s="1"/>
  <c r="H137" i="13"/>
  <c r="J137" i="13" s="1"/>
  <c r="H138" i="13"/>
  <c r="H139" i="13"/>
  <c r="H140" i="13"/>
  <c r="H141" i="13"/>
  <c r="H142" i="13"/>
  <c r="J142" i="13" s="1"/>
  <c r="H143" i="13"/>
  <c r="J143" i="13" s="1"/>
  <c r="H144" i="13"/>
  <c r="J144" i="13" s="1"/>
  <c r="H145" i="13"/>
  <c r="H146" i="13"/>
  <c r="H147" i="13"/>
  <c r="H148" i="13"/>
  <c r="H149" i="13"/>
  <c r="J38" i="16" l="1"/>
  <c r="J59" i="16"/>
  <c r="J149" i="13"/>
  <c r="J133" i="13"/>
  <c r="J121" i="13"/>
  <c r="J112" i="13"/>
  <c r="J148" i="13"/>
  <c r="J140" i="13"/>
  <c r="J132" i="13"/>
  <c r="J67" i="16"/>
  <c r="J113" i="13"/>
  <c r="J141" i="13"/>
  <c r="J145" i="13"/>
  <c r="J129" i="13"/>
  <c r="J111" i="13"/>
  <c r="J47" i="16"/>
  <c r="J77" i="16"/>
  <c r="J65" i="16"/>
  <c r="J69" i="16"/>
  <c r="J57" i="16"/>
  <c r="J25" i="16"/>
  <c r="J72" i="16"/>
  <c r="J56" i="16"/>
  <c r="J70" i="16"/>
  <c r="J78" i="16"/>
  <c r="J75" i="16"/>
  <c r="J62" i="16"/>
  <c r="J26" i="16"/>
  <c r="J52" i="16"/>
  <c r="J48" i="16"/>
  <c r="J42" i="16"/>
  <c r="J46" i="16"/>
  <c r="J15" i="16"/>
  <c r="J58" i="16"/>
  <c r="J24" i="16"/>
  <c r="J30" i="16"/>
  <c r="J50" i="16"/>
  <c r="J54" i="16"/>
  <c r="J61" i="16"/>
  <c r="J73" i="16"/>
  <c r="J79" i="16"/>
  <c r="J44" i="16"/>
  <c r="J63" i="16"/>
  <c r="J53" i="16"/>
  <c r="J33" i="16"/>
  <c r="J51" i="16"/>
  <c r="J4" i="16"/>
  <c r="J49" i="16"/>
  <c r="J55" i="16"/>
  <c r="J43" i="16"/>
  <c r="J20" i="16"/>
  <c r="J45" i="16"/>
  <c r="J64" i="16"/>
  <c r="J71" i="16"/>
  <c r="J13" i="16"/>
  <c r="J68" i="16"/>
  <c r="J74" i="16"/>
  <c r="J6" i="16"/>
  <c r="J29" i="16"/>
  <c r="J35" i="16"/>
  <c r="J76" i="16"/>
  <c r="J60" i="16"/>
  <c r="J66" i="16"/>
  <c r="J41" i="16"/>
  <c r="J8" i="16"/>
  <c r="J11" i="16"/>
  <c r="J27" i="16"/>
  <c r="J17" i="16"/>
  <c r="J32" i="16"/>
  <c r="J14" i="16"/>
  <c r="J34" i="16"/>
  <c r="J19" i="16"/>
  <c r="J39" i="16"/>
  <c r="J36" i="16"/>
  <c r="J31" i="16"/>
  <c r="J12" i="16"/>
  <c r="J7" i="16"/>
  <c r="J22" i="16"/>
  <c r="J16" i="16"/>
  <c r="J9" i="16"/>
  <c r="J10" i="16"/>
  <c r="J28" i="16"/>
  <c r="J21" i="16"/>
  <c r="J18" i="16"/>
  <c r="J23" i="16"/>
  <c r="J37" i="16"/>
  <c r="J5" i="16"/>
  <c r="J126" i="13"/>
  <c r="J94" i="13"/>
  <c r="J110" i="13"/>
  <c r="J101" i="13"/>
  <c r="J127" i="13"/>
  <c r="J146" i="13"/>
  <c r="J138" i="13"/>
  <c r="J93" i="13"/>
  <c r="J119" i="13"/>
  <c r="J147" i="13"/>
  <c r="J139" i="13"/>
  <c r="J88" i="13"/>
  <c r="J42" i="13"/>
  <c r="J51" i="13"/>
  <c r="J4" i="13"/>
  <c r="J27" i="13"/>
  <c r="J64" i="13"/>
  <c r="J44" i="13"/>
  <c r="J37" i="13"/>
  <c r="J19" i="13"/>
  <c r="J5" i="13"/>
  <c r="J49" i="13"/>
  <c r="J40" i="13"/>
  <c r="J106" i="13"/>
  <c r="J73" i="13"/>
  <c r="J52" i="13"/>
  <c r="J99" i="13"/>
  <c r="J91" i="13"/>
  <c r="J100" i="13"/>
  <c r="J92" i="13"/>
  <c r="J102" i="13"/>
  <c r="J58" i="13"/>
  <c r="J86" i="13"/>
  <c r="J57" i="13"/>
  <c r="J87" i="13"/>
  <c r="J9" i="13"/>
  <c r="J35" i="13"/>
  <c r="J79" i="13"/>
  <c r="J32" i="13"/>
  <c r="J59" i="13"/>
  <c r="J54" i="13"/>
  <c r="J78" i="13"/>
  <c r="J10" i="13"/>
  <c r="J67" i="13"/>
  <c r="J41" i="13"/>
  <c r="J34" i="13"/>
  <c r="J89" i="13"/>
  <c r="J55" i="13"/>
  <c r="J22" i="13"/>
  <c r="J68" i="13"/>
  <c r="J50" i="13"/>
  <c r="J18" i="13"/>
  <c r="J26" i="13"/>
  <c r="J95" i="13"/>
  <c r="J36" i="13"/>
  <c r="J7" i="13"/>
  <c r="J97" i="13"/>
  <c r="J71" i="13"/>
  <c r="J69" i="13"/>
  <c r="J20" i="13"/>
  <c r="J74" i="13"/>
  <c r="J96" i="13"/>
  <c r="J8" i="13"/>
  <c r="J76" i="13"/>
  <c r="J83" i="13"/>
  <c r="J31" i="13"/>
  <c r="J70" i="13"/>
  <c r="J47" i="13"/>
  <c r="J63" i="13"/>
  <c r="J23" i="13"/>
  <c r="J21" i="13"/>
  <c r="J62" i="13"/>
  <c r="J25" i="13"/>
  <c r="J38" i="13"/>
  <c r="J75" i="13"/>
  <c r="J43" i="13"/>
  <c r="J82" i="13"/>
  <c r="J80" i="13"/>
  <c r="J30" i="13"/>
  <c r="J60" i="13"/>
  <c r="J45" i="13"/>
  <c r="J13" i="13"/>
  <c r="J61" i="13"/>
  <c r="J81" i="13"/>
  <c r="J24" i="13"/>
  <c r="J28" i="13"/>
  <c r="J16" i="13"/>
  <c r="J33" i="13"/>
  <c r="J103" i="13"/>
  <c r="J11" i="13"/>
  <c r="J29" i="13"/>
  <c r="J53" i="13"/>
  <c r="J15" i="13"/>
  <c r="J77" i="13"/>
  <c r="J14" i="13"/>
  <c r="J12" i="13"/>
  <c r="J72" i="13"/>
  <c r="J104" i="13"/>
  <c r="J56" i="13"/>
  <c r="J66" i="13"/>
  <c r="J84" i="13"/>
  <c r="J48" i="13"/>
  <c r="J65" i="13"/>
  <c r="J39" i="13"/>
  <c r="J85" i="13"/>
  <c r="J105" i="13"/>
  <c r="J46" i="13"/>
  <c r="J6" i="13"/>
  <c r="J17" i="13"/>
  <c r="J108" i="13"/>
  <c r="J107" i="13"/>
  <c r="J130" i="13"/>
  <c r="J122" i="13"/>
  <c r="J114" i="13"/>
  <c r="J131" i="13"/>
  <c r="J123" i="13"/>
  <c r="J115" i="13"/>
  <c r="J124" i="13"/>
  <c r="J116" i="13"/>
  <c r="J125" i="13"/>
  <c r="J117" i="13"/>
  <c r="J109" i="13"/>
  <c r="H120" i="13"/>
  <c r="J120" i="13" s="1"/>
  <c r="M52" i="5"/>
  <c r="M87" i="5"/>
</calcChain>
</file>

<file path=xl/sharedStrings.xml><?xml version="1.0" encoding="utf-8"?>
<sst xmlns="http://schemas.openxmlformats.org/spreadsheetml/2006/main" count="1221" uniqueCount="311">
  <si>
    <t>Firing                Point</t>
  </si>
  <si>
    <t>Comp Number</t>
  </si>
  <si>
    <t>LAST NAME                            ALL CAPS</t>
  </si>
  <si>
    <t>First Name</t>
  </si>
  <si>
    <t>TOTAL</t>
  </si>
  <si>
    <t>TOWNSEND</t>
  </si>
  <si>
    <t>Alana</t>
  </si>
  <si>
    <t>T</t>
  </si>
  <si>
    <t>Travis</t>
  </si>
  <si>
    <t>SMITH</t>
  </si>
  <si>
    <t>Bryce</t>
  </si>
  <si>
    <t>Chris</t>
  </si>
  <si>
    <t>Elizabeth</t>
  </si>
  <si>
    <t>Nathan</t>
  </si>
  <si>
    <t>Katie</t>
  </si>
  <si>
    <t>HOSPITAL</t>
  </si>
  <si>
    <t xml:space="preserve"> College</t>
  </si>
  <si>
    <t>2016 NRA INTERCOLLEGIATE RIFLE CHAMPIONSHIP</t>
  </si>
  <si>
    <t>SMALLBORE</t>
  </si>
  <si>
    <t>T-TEAM                                         I-IND</t>
  </si>
  <si>
    <t>AIR RIFLE INDIVIDUAL</t>
  </si>
  <si>
    <t>Firing  Point</t>
  </si>
  <si>
    <t>NON WORKING</t>
  </si>
  <si>
    <t>RELAY 2</t>
  </si>
  <si>
    <t xml:space="preserve"> NRA INTERCOLLEGIATE RIFLE CHAMPIONSHIP</t>
  </si>
  <si>
    <t>STRODA</t>
  </si>
  <si>
    <t>Wade</t>
  </si>
  <si>
    <t>KSU</t>
  </si>
  <si>
    <t>PLUMMER</t>
  </si>
  <si>
    <t>Matt</t>
  </si>
  <si>
    <t>PRESTON</t>
  </si>
  <si>
    <t>Donald</t>
  </si>
  <si>
    <t>GMC</t>
  </si>
  <si>
    <t>VENTURINO</t>
  </si>
  <si>
    <t>Alex</t>
  </si>
  <si>
    <t>PU</t>
  </si>
  <si>
    <t>LAMBERT</t>
  </si>
  <si>
    <t>Kossissa</t>
  </si>
  <si>
    <t>Amanda</t>
  </si>
  <si>
    <t>WALTERS</t>
  </si>
  <si>
    <t>Addie</t>
  </si>
  <si>
    <t>AMORE</t>
  </si>
  <si>
    <t>Mat</t>
  </si>
  <si>
    <t>KEIHN</t>
  </si>
  <si>
    <t>CeCe</t>
  </si>
  <si>
    <t>BEAVER</t>
  </si>
  <si>
    <t>YOKE</t>
  </si>
  <si>
    <t>Lake</t>
  </si>
  <si>
    <t>AVERY</t>
  </si>
  <si>
    <t>Zachary</t>
  </si>
  <si>
    <t>CU</t>
  </si>
  <si>
    <t>MANERS</t>
  </si>
  <si>
    <t>Brienna</t>
  </si>
  <si>
    <t>PETERS</t>
  </si>
  <si>
    <t>Hannah</t>
  </si>
  <si>
    <t>DEVERA</t>
  </si>
  <si>
    <t>Derek</t>
  </si>
  <si>
    <t>CED</t>
  </si>
  <si>
    <t>SANFORD</t>
  </si>
  <si>
    <t>Kaitlyn</t>
  </si>
  <si>
    <t>MOU</t>
  </si>
  <si>
    <t>Hansen</t>
  </si>
  <si>
    <t>GONZALEZ</t>
  </si>
  <si>
    <t>Daniel</t>
  </si>
  <si>
    <t>MANGAN</t>
  </si>
  <si>
    <t>Rachel</t>
  </si>
  <si>
    <t>ORRELL</t>
  </si>
  <si>
    <t>Jami</t>
  </si>
  <si>
    <t>UVA</t>
  </si>
  <si>
    <t>CURLEY</t>
  </si>
  <si>
    <t>Sean</t>
  </si>
  <si>
    <t>Maria</t>
  </si>
  <si>
    <t>UWS</t>
  </si>
  <si>
    <t>WEAVER</t>
  </si>
  <si>
    <t>Kassidy</t>
  </si>
  <si>
    <t>PCC</t>
  </si>
  <si>
    <t>FINEGAN</t>
  </si>
  <si>
    <t>John</t>
  </si>
  <si>
    <t>UIL</t>
  </si>
  <si>
    <t>BALL</t>
  </si>
  <si>
    <t>Brittley</t>
  </si>
  <si>
    <t>WVU</t>
  </si>
  <si>
    <t>HENDRICKS</t>
  </si>
  <si>
    <t>Joseph</t>
  </si>
  <si>
    <t>UA</t>
  </si>
  <si>
    <t>PITRE</t>
  </si>
  <si>
    <t>HAAS</t>
  </si>
  <si>
    <t>Nick</t>
  </si>
  <si>
    <t>MEIER</t>
  </si>
  <si>
    <t>THOMAS</t>
  </si>
  <si>
    <t>SWEENEY</t>
  </si>
  <si>
    <t>Parker</t>
  </si>
  <si>
    <t>PSU</t>
  </si>
  <si>
    <t>THOMPSON</t>
  </si>
  <si>
    <t>Lauren</t>
  </si>
  <si>
    <t>ROMINSKI</t>
  </si>
  <si>
    <t>Thomas</t>
  </si>
  <si>
    <t>MCFARLAND</t>
  </si>
  <si>
    <t>Paul</t>
  </si>
  <si>
    <t>PEPPER</t>
  </si>
  <si>
    <t>Gary</t>
  </si>
  <si>
    <t>Matthew</t>
  </si>
  <si>
    <t>ROBINSON</t>
  </si>
  <si>
    <t>Sarah</t>
  </si>
  <si>
    <t>REYES</t>
  </si>
  <si>
    <t>Liliana</t>
  </si>
  <si>
    <t>OWENS</t>
  </si>
  <si>
    <t>Destin</t>
  </si>
  <si>
    <t>ST JAMES</t>
  </si>
  <si>
    <t>Jerry</t>
  </si>
  <si>
    <t>UM</t>
  </si>
  <si>
    <t>CONSTINE</t>
  </si>
  <si>
    <t>SCOLA</t>
  </si>
  <si>
    <t>William</t>
  </si>
  <si>
    <t>TREVINO</t>
  </si>
  <si>
    <t>BERG</t>
  </si>
  <si>
    <t>Roy</t>
  </si>
  <si>
    <t>ZHU</t>
  </si>
  <si>
    <t>Windy</t>
  </si>
  <si>
    <t>BERRINGER</t>
  </si>
  <si>
    <t>Abbie</t>
  </si>
  <si>
    <t>Marissa</t>
  </si>
  <si>
    <t>PATRICK</t>
  </si>
  <si>
    <t>James</t>
  </si>
  <si>
    <t>HARTY</t>
  </si>
  <si>
    <t>WARD</t>
  </si>
  <si>
    <t>Aaron</t>
  </si>
  <si>
    <t>WILCOXSON</t>
  </si>
  <si>
    <t>Ethan</t>
  </si>
  <si>
    <t>MARTIN</t>
  </si>
  <si>
    <t>Rebecca</t>
  </si>
  <si>
    <t>UND</t>
  </si>
  <si>
    <t>CHRISTIANSON</t>
  </si>
  <si>
    <t>Bennett</t>
  </si>
  <si>
    <t>GODBOUT</t>
  </si>
  <si>
    <t>Brandon</t>
  </si>
  <si>
    <t>NDS</t>
  </si>
  <si>
    <t>BRANDT</t>
  </si>
  <si>
    <t>Walker</t>
  </si>
  <si>
    <t>LYNNE</t>
  </si>
  <si>
    <t>FLEAHMAN</t>
  </si>
  <si>
    <t>Caitlyn</t>
  </si>
  <si>
    <t>NGUYEN</t>
  </si>
  <si>
    <t>Johnny</t>
  </si>
  <si>
    <t>BEAN</t>
  </si>
  <si>
    <t>BENITEZ</t>
  </si>
  <si>
    <t>Hunter</t>
  </si>
  <si>
    <t>Wardah</t>
  </si>
  <si>
    <t>PARK</t>
  </si>
  <si>
    <t>MILLER</t>
  </si>
  <si>
    <t>Cory</t>
  </si>
  <si>
    <t>UNM</t>
  </si>
  <si>
    <t>VIGIL</t>
  </si>
  <si>
    <t>Troy</t>
  </si>
  <si>
    <t>NMT</t>
  </si>
  <si>
    <t>BATES</t>
  </si>
  <si>
    <t>Rolf</t>
  </si>
  <si>
    <t>BURCH</t>
  </si>
  <si>
    <t>CARSE</t>
  </si>
  <si>
    <t>Ryan</t>
  </si>
  <si>
    <t>HILBISH</t>
  </si>
  <si>
    <t>Megan</t>
  </si>
  <si>
    <t>ESU</t>
  </si>
  <si>
    <t>GODWIN</t>
  </si>
  <si>
    <t>Madelene</t>
  </si>
  <si>
    <t>TNC</t>
  </si>
  <si>
    <t>RENO</t>
  </si>
  <si>
    <t>CC</t>
  </si>
  <si>
    <t>DONOVAN</t>
  </si>
  <si>
    <t>WESTHOVEN</t>
  </si>
  <si>
    <t>Jared</t>
  </si>
  <si>
    <t>LIPKA</t>
  </si>
  <si>
    <t>Elias</t>
  </si>
  <si>
    <t>QUANTE</t>
  </si>
  <si>
    <t>Gregory</t>
  </si>
  <si>
    <t>GV</t>
  </si>
  <si>
    <t>CYBURT</t>
  </si>
  <si>
    <t>BRODBECK</t>
  </si>
  <si>
    <t>ROB</t>
  </si>
  <si>
    <t xml:space="preserve">T-TEAM       </t>
  </si>
  <si>
    <t>CONNERS</t>
  </si>
  <si>
    <t>Drae</t>
  </si>
  <si>
    <t>MOHAMMAD FADIL</t>
  </si>
  <si>
    <t>AMMER</t>
  </si>
  <si>
    <t>BAUER</t>
  </si>
  <si>
    <t>Nichole</t>
  </si>
  <si>
    <t>HAINES</t>
  </si>
  <si>
    <t>BULIFANT</t>
  </si>
  <si>
    <t>SVIRBELY</t>
  </si>
  <si>
    <t>R</t>
  </si>
  <si>
    <t>TR</t>
  </si>
  <si>
    <t>NDC</t>
  </si>
  <si>
    <t>Gabby</t>
  </si>
  <si>
    <t>DESTIN</t>
  </si>
  <si>
    <t>Alek</t>
  </si>
  <si>
    <t>Korrissa</t>
  </si>
  <si>
    <t>Mathew</t>
  </si>
  <si>
    <t>PC</t>
  </si>
  <si>
    <t>PRONE</t>
  </si>
  <si>
    <t>STANDING</t>
  </si>
  <si>
    <t>KNEELING</t>
  </si>
  <si>
    <t>TOTAL AFTER STANDING</t>
  </si>
  <si>
    <t>TOTAL AFTER KNEELING</t>
  </si>
  <si>
    <t>PPt -2</t>
  </si>
  <si>
    <t>FAILURE TO COMPLY WITH REQUEST TO CHANGE ANGLE OF ARM - 2 WARNINGS GIVEN - PER CRO</t>
  </si>
  <si>
    <t>HARRIS</t>
  </si>
  <si>
    <t>Tyler</t>
  </si>
  <si>
    <t>ALDOROTY</t>
  </si>
  <si>
    <t>CARTER</t>
  </si>
  <si>
    <t>Anna</t>
  </si>
  <si>
    <t>JHU</t>
  </si>
  <si>
    <t>MOHAMMAD-FADIL</t>
  </si>
  <si>
    <t>NOVOTNY</t>
  </si>
  <si>
    <t>MSU</t>
  </si>
  <si>
    <t>Jeffrey</t>
  </si>
  <si>
    <t>CROSS FIRE - SCORE OF 8 BROUGHT BACK AS 6 - STANDING</t>
  </si>
  <si>
    <t>XIAO</t>
  </si>
  <si>
    <t>JEFFREY</t>
  </si>
  <si>
    <t>SECTIONAL</t>
  </si>
  <si>
    <t>CHAMPIONSHIP</t>
  </si>
  <si>
    <t>AVERAGE</t>
  </si>
  <si>
    <t>ALL STAR TEAMS SMALLBORE</t>
  </si>
  <si>
    <t>ALL STAR TEAMS AIR</t>
  </si>
  <si>
    <t>1-5</t>
  </si>
  <si>
    <t>1-6</t>
  </si>
  <si>
    <t>1-7</t>
  </si>
  <si>
    <t>1-8</t>
  </si>
  <si>
    <t>1-9</t>
  </si>
  <si>
    <t>1-10</t>
  </si>
  <si>
    <t>1-11</t>
  </si>
  <si>
    <t>1-12</t>
  </si>
  <si>
    <t>1-13</t>
  </si>
  <si>
    <t>1-14</t>
  </si>
  <si>
    <t>1-15</t>
  </si>
  <si>
    <t>1-16</t>
  </si>
  <si>
    <t>1-17</t>
  </si>
  <si>
    <t>1-18</t>
  </si>
  <si>
    <t>1-19</t>
  </si>
  <si>
    <t>1-20</t>
  </si>
  <si>
    <t>1-21</t>
  </si>
  <si>
    <t>1-22</t>
  </si>
  <si>
    <t>1-23</t>
  </si>
  <si>
    <t>1-24</t>
  </si>
  <si>
    <t>1-25</t>
  </si>
  <si>
    <t>1-26</t>
  </si>
  <si>
    <t>1-27</t>
  </si>
  <si>
    <t>1-28</t>
  </si>
  <si>
    <t>1-29</t>
  </si>
  <si>
    <t>1-30</t>
  </si>
  <si>
    <t>1-31</t>
  </si>
  <si>
    <t>1-32</t>
  </si>
  <si>
    <t>1-33</t>
  </si>
  <si>
    <t>1-34</t>
  </si>
  <si>
    <t>1-35</t>
  </si>
  <si>
    <t>1-36</t>
  </si>
  <si>
    <t>1-37</t>
  </si>
  <si>
    <t>1-38</t>
  </si>
  <si>
    <t>1-39</t>
  </si>
  <si>
    <t>1-40</t>
  </si>
  <si>
    <t>1-41</t>
  </si>
  <si>
    <t>1-42</t>
  </si>
  <si>
    <t>1-43</t>
  </si>
  <si>
    <t>1-44</t>
  </si>
  <si>
    <t>1-45</t>
  </si>
  <si>
    <t>1-46</t>
  </si>
  <si>
    <t>1-47</t>
  </si>
  <si>
    <t>1-48</t>
  </si>
  <si>
    <t>1-49</t>
  </si>
  <si>
    <t>1-50</t>
  </si>
  <si>
    <t>1-51</t>
  </si>
  <si>
    <t>1-52</t>
  </si>
  <si>
    <t>1-53</t>
  </si>
  <si>
    <t>1-54</t>
  </si>
  <si>
    <t>1-55</t>
  </si>
  <si>
    <t>1-56</t>
  </si>
  <si>
    <t>1-57</t>
  </si>
  <si>
    <t>1-58</t>
  </si>
  <si>
    <t>1-59</t>
  </si>
  <si>
    <t>1-60</t>
  </si>
  <si>
    <t>1-61</t>
  </si>
  <si>
    <t>1-62</t>
  </si>
  <si>
    <t>1-63</t>
  </si>
  <si>
    <t>1-64</t>
  </si>
  <si>
    <t>1-65</t>
  </si>
  <si>
    <t>1-66</t>
  </si>
  <si>
    <t>1-67</t>
  </si>
  <si>
    <t>1-68</t>
  </si>
  <si>
    <t>1-69</t>
  </si>
  <si>
    <t>1-70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</si>
  <si>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</si>
  <si>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</si>
  <si>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</si>
  <si>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</si>
  <si>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</si>
  <si>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</si>
  <si>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</si>
  <si>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</si>
  <si>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</si>
  <si>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AIR</t>
  </si>
  <si>
    <t>INDIVIDUAL AGGREGATE</t>
  </si>
  <si>
    <t>TEAM AGGREGATE</t>
  </si>
  <si>
    <t>UNIV OF MI</t>
  </si>
  <si>
    <t>PURDUE</t>
  </si>
  <si>
    <t>UNIV OF AKRON</t>
  </si>
  <si>
    <t>CLEMSON</t>
  </si>
  <si>
    <t>PENN STATE</t>
  </si>
  <si>
    <t>GEORGIA MILITARY</t>
  </si>
  <si>
    <t>ND STATE UNIV</t>
  </si>
  <si>
    <t>CANISIUS COLL</t>
  </si>
  <si>
    <t>Madeleine</t>
  </si>
  <si>
    <t>Kaichen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</si>
</sst>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indexed="64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indexed="6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textRotation="90" wrapText="1"/>
    </xf>
    <xf numFmtId="0" fontId="6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2" borderId="6" xfId="0" applyFont="1" applyFill="1" applyBorder="1"/>
    <xf numFmtId="0" fontId="8" fillId="2" borderId="5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2" borderId="15" xfId="0" applyFont="1" applyFill="1" applyBorder="1"/>
    <xf numFmtId="0" fontId="8" fillId="2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9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" fontId="8" fillId="0" borderId="6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6" xfId="0" applyFont="1" applyFill="1" applyBorder="1"/>
    <xf numFmtId="0" fontId="8" fillId="0" borderId="6" xfId="0" applyFont="1" applyBorder="1"/>
    <xf numFmtId="0" fontId="8" fillId="0" borderId="6" xfId="0" applyFont="1" applyBorder="1" applyAlignment="1"/>
    <xf numFmtId="0" fontId="8" fillId="0" borderId="15" xfId="0" applyFont="1" applyBorder="1"/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left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 textRotation="90"/>
    </xf>
    <xf numFmtId="0" fontId="8" fillId="2" borderId="13" xfId="0" applyFont="1" applyFill="1" applyBorder="1"/>
    <xf numFmtId="0" fontId="8" fillId="2" borderId="13" xfId="0" applyFont="1" applyFill="1" applyBorder="1" applyAlignment="1">
      <alignment horizontal="center"/>
    </xf>
    <xf numFmtId="1" fontId="6" fillId="0" borderId="3" xfId="0" applyNumberFormat="1" applyFont="1" applyBorder="1" applyAlignment="1">
      <alignment horizontal="center" wrapText="1"/>
    </xf>
    <xf numFmtId="1" fontId="7" fillId="0" borderId="17" xfId="0" applyNumberFormat="1" applyFont="1" applyBorder="1" applyAlignment="1">
      <alignment horizontal="center" wrapText="1"/>
    </xf>
    <xf numFmtId="1" fontId="7" fillId="0" borderId="11" xfId="0" applyNumberFormat="1" applyFont="1" applyBorder="1" applyAlignment="1">
      <alignment horizontal="center" wrapText="1"/>
    </xf>
    <xf numFmtId="0" fontId="8" fillId="2" borderId="21" xfId="0" applyFont="1" applyFill="1" applyBorder="1"/>
    <xf numFmtId="0" fontId="8" fillId="2" borderId="6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0" xfId="0" applyFont="1"/>
    <xf numFmtId="0" fontId="9" fillId="0" borderId="2" xfId="0" applyFont="1" applyBorder="1" applyAlignment="1">
      <alignment horizontal="center" textRotation="90" wrapText="1"/>
    </xf>
    <xf numFmtId="1" fontId="7" fillId="0" borderId="20" xfId="0" applyNumberFormat="1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8" fillId="0" borderId="17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textRotation="90" wrapText="1"/>
    </xf>
    <xf numFmtId="0" fontId="11" fillId="2" borderId="6" xfId="0" applyFont="1" applyFill="1" applyBorder="1"/>
    <xf numFmtId="0" fontId="11" fillId="2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0" fillId="0" borderId="19" xfId="0" applyFont="1" applyBorder="1"/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Border="1"/>
    <xf numFmtId="0" fontId="0" fillId="0" borderId="23" xfId="0" applyFont="1" applyBorder="1"/>
    <xf numFmtId="0" fontId="0" fillId="0" borderId="24" xfId="0" applyBorder="1"/>
    <xf numFmtId="0" fontId="4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2" borderId="6" xfId="0" applyFont="1" applyFill="1" applyBorder="1" applyAlignment="1">
      <alignment vertical="center"/>
    </xf>
    <xf numFmtId="0" fontId="7" fillId="0" borderId="25" xfId="0" applyFont="1" applyBorder="1" applyAlignment="1">
      <alignment horizontal="center"/>
    </xf>
    <xf numFmtId="0" fontId="11" fillId="2" borderId="19" xfId="0" applyFont="1" applyFill="1" applyBorder="1"/>
    <xf numFmtId="1" fontId="7" fillId="0" borderId="8" xfId="0" applyNumberFormat="1" applyFont="1" applyBorder="1" applyAlignment="1">
      <alignment horizontal="center" wrapText="1"/>
    </xf>
    <xf numFmtId="0" fontId="7" fillId="2" borderId="6" xfId="0" applyFont="1" applyFill="1" applyBorder="1" applyAlignment="1">
      <alignment vertical="center"/>
    </xf>
    <xf numFmtId="0" fontId="1" fillId="0" borderId="0" xfId="0" applyFont="1" applyAlignment="1"/>
    <xf numFmtId="0" fontId="6" fillId="0" borderId="3" xfId="0" applyFont="1" applyBorder="1" applyAlignment="1">
      <alignment horizontal="center" textRotation="90" wrapText="1"/>
    </xf>
    <xf numFmtId="0" fontId="7" fillId="0" borderId="8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2" borderId="19" xfId="0" applyFont="1" applyFill="1" applyBorder="1"/>
    <xf numFmtId="0" fontId="8" fillId="2" borderId="19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11" fillId="2" borderId="15" xfId="0" applyFont="1" applyFill="1" applyBorder="1"/>
    <xf numFmtId="49" fontId="8" fillId="0" borderId="12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 wrapText="1"/>
    </xf>
    <xf numFmtId="49" fontId="8" fillId="0" borderId="9" xfId="0" applyNumberFormat="1" applyFont="1" applyFill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0" fillId="0" borderId="0" xfId="0" applyNumberFormat="1" applyFont="1"/>
    <xf numFmtId="49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center"/>
    </xf>
    <xf numFmtId="0" fontId="8" fillId="0" borderId="27" xfId="0" applyFont="1" applyBorder="1" applyAlignment="1">
      <alignment horizontal="center" wrapText="1"/>
    </xf>
    <xf numFmtId="1" fontId="8" fillId="0" borderId="29" xfId="0" applyNumberFormat="1" applyFont="1" applyBorder="1" applyAlignment="1">
      <alignment horizontal="center" wrapText="1"/>
    </xf>
    <xf numFmtId="0" fontId="8" fillId="2" borderId="27" xfId="0" applyFont="1" applyFill="1" applyBorder="1"/>
    <xf numFmtId="0" fontId="8" fillId="2" borderId="27" xfId="0" applyFont="1" applyFill="1" applyBorder="1" applyAlignment="1">
      <alignment horizontal="center"/>
    </xf>
    <xf numFmtId="0" fontId="8" fillId="0" borderId="13" xfId="0" applyFont="1" applyBorder="1" applyAlignment="1">
      <alignment horizontal="left"/>
    </xf>
    <xf numFmtId="1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" fontId="8" fillId="0" borderId="5" xfId="0" applyNumberFormat="1" applyFont="1" applyBorder="1" applyAlignment="1">
      <alignment horizontal="center" wrapText="1"/>
    </xf>
    <xf numFmtId="1" fontId="8" fillId="0" borderId="13" xfId="0" applyNumberFormat="1" applyFont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8" fillId="0" borderId="27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0" fillId="0" borderId="0" xfId="0" applyBorder="1"/>
    <xf numFmtId="0" fontId="12" fillId="0" borderId="0" xfId="0" applyFont="1" applyAlignment="1"/>
    <xf numFmtId="0" fontId="3" fillId="0" borderId="1" xfId="0" applyFont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9" xfId="0" applyFont="1" applyFill="1" applyBorder="1"/>
    <xf numFmtId="0" fontId="8" fillId="2" borderId="37" xfId="0" applyFont="1" applyFill="1" applyBorder="1"/>
    <xf numFmtId="0" fontId="8" fillId="2" borderId="18" xfId="0" applyFont="1" applyFill="1" applyBorder="1"/>
    <xf numFmtId="0" fontId="7" fillId="0" borderId="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8" fillId="2" borderId="15" xfId="0" applyFont="1" applyFill="1" applyBorder="1" applyAlignment="1">
      <alignment vertical="center"/>
    </xf>
    <xf numFmtId="0" fontId="8" fillId="0" borderId="16" xfId="0" applyFont="1" applyBorder="1" applyAlignment="1"/>
    <xf numFmtId="0" fontId="7" fillId="0" borderId="7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1" fontId="7" fillId="0" borderId="34" xfId="0" applyNumberFormat="1" applyFont="1" applyBorder="1" applyAlignment="1">
      <alignment horizontal="center" wrapText="1"/>
    </xf>
    <xf numFmtId="0" fontId="8" fillId="2" borderId="13" xfId="0" applyFont="1" applyFill="1" applyBorder="1" applyAlignment="1">
      <alignment vertical="center"/>
    </xf>
    <xf numFmtId="0" fontId="8" fillId="0" borderId="13" xfId="0" applyFont="1" applyBorder="1" applyAlignment="1"/>
    <xf numFmtId="0" fontId="8" fillId="2" borderId="35" xfId="0" applyFont="1" applyFill="1" applyBorder="1"/>
    <xf numFmtId="0" fontId="8" fillId="2" borderId="28" xfId="0" applyFont="1" applyFill="1" applyBorder="1" applyAlignment="1">
      <alignment horizontal="center"/>
    </xf>
    <xf numFmtId="0" fontId="8" fillId="0" borderId="13" xfId="0" applyFont="1" applyBorder="1"/>
    <xf numFmtId="0" fontId="8" fillId="2" borderId="27" xfId="0" applyFont="1" applyFill="1" applyBorder="1" applyAlignment="1">
      <alignment vertical="center"/>
    </xf>
    <xf numFmtId="0" fontId="8" fillId="0" borderId="27" xfId="0" applyFont="1" applyBorder="1" applyAlignment="1"/>
    <xf numFmtId="0" fontId="4" fillId="0" borderId="38" xfId="0" applyFont="1" applyBorder="1" applyAlignment="1">
      <alignment horizontal="center" textRotation="90" wrapText="1"/>
    </xf>
    <xf numFmtId="0" fontId="4" fillId="0" borderId="39" xfId="0" applyFont="1" applyBorder="1" applyAlignment="1">
      <alignment horizontal="center" textRotation="90" wrapText="1"/>
    </xf>
    <xf numFmtId="0" fontId="3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left" textRotation="90" wrapText="1"/>
    </xf>
    <xf numFmtId="0" fontId="6" fillId="0" borderId="39" xfId="0" applyFont="1" applyBorder="1" applyAlignment="1">
      <alignment horizontal="center" wrapText="1"/>
    </xf>
    <xf numFmtId="1" fontId="6" fillId="0" borderId="40" xfId="0" applyNumberFormat="1" applyFont="1" applyBorder="1" applyAlignment="1">
      <alignment horizontal="center" wrapText="1"/>
    </xf>
    <xf numFmtId="0" fontId="8" fillId="2" borderId="5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8" fillId="2" borderId="19" xfId="0" applyFont="1" applyFill="1" applyBorder="1" applyAlignment="1">
      <alignment vertical="center"/>
    </xf>
    <xf numFmtId="0" fontId="8" fillId="0" borderId="19" xfId="0" applyFont="1" applyBorder="1" applyAlignment="1"/>
    <xf numFmtId="0" fontId="7" fillId="0" borderId="44" xfId="0" applyFont="1" applyFill="1" applyBorder="1" applyAlignment="1">
      <alignment horizontal="center"/>
    </xf>
    <xf numFmtId="0" fontId="8" fillId="2" borderId="9" xfId="0" applyFont="1" applyFill="1" applyBorder="1" applyAlignment="1">
      <alignment vertical="center"/>
    </xf>
    <xf numFmtId="0" fontId="8" fillId="0" borderId="9" xfId="0" applyFont="1" applyBorder="1" applyAlignment="1">
      <alignment horizontal="left"/>
    </xf>
    <xf numFmtId="0" fontId="7" fillId="0" borderId="27" xfId="0" applyFont="1" applyBorder="1" applyAlignment="1">
      <alignment horizontal="center" wrapText="1"/>
    </xf>
    <xf numFmtId="0" fontId="7" fillId="0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7"/>
  <sheetViews>
    <sheetView topLeftCell="A58" workbookViewId="0">
      <selection activeCell="Q17" sqref="Q17"/>
    </sheetView>
  </sheetViews>
  <sheetFormatPr defaultRowHeight="15" x14ac:dyDescent="0.25"/>
  <cols>
    <col min="1" max="2" width="4.7109375" customWidth="1"/>
    <col min="3" max="3" width="16.7109375" customWidth="1"/>
    <col min="4" max="4" width="11.7109375" customWidth="1"/>
    <col min="5" max="5" width="9.140625" style="52"/>
    <col min="6" max="6" width="5.7109375" customWidth="1"/>
    <col min="7" max="12" width="4.7109375" customWidth="1"/>
  </cols>
  <sheetData>
    <row r="1" spans="1:13" ht="23.25" x14ac:dyDescent="0.35">
      <c r="A1" s="174" t="s">
        <v>17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1" x14ac:dyDescent="0.35">
      <c r="A2" s="175" t="s">
        <v>20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89.25" thickTop="1" thickBot="1" x14ac:dyDescent="0.3">
      <c r="A4" s="3" t="s">
        <v>0</v>
      </c>
      <c r="B4" s="4" t="s">
        <v>1</v>
      </c>
      <c r="C4" s="5" t="s">
        <v>2</v>
      </c>
      <c r="D4" s="5" t="s">
        <v>3</v>
      </c>
      <c r="E4" s="5" t="s">
        <v>16</v>
      </c>
      <c r="F4" s="6" t="s">
        <v>19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47" t="s">
        <v>4</v>
      </c>
    </row>
    <row r="5" spans="1:13" ht="15.75" thickTop="1" x14ac:dyDescent="0.25">
      <c r="A5" s="8">
        <v>35</v>
      </c>
      <c r="B5" s="9">
        <v>210</v>
      </c>
      <c r="C5" s="10" t="s">
        <v>64</v>
      </c>
      <c r="D5" s="10" t="s">
        <v>65</v>
      </c>
      <c r="E5" s="11" t="s">
        <v>50</v>
      </c>
      <c r="F5" s="12" t="s">
        <v>7</v>
      </c>
      <c r="G5" s="9">
        <v>98</v>
      </c>
      <c r="H5" s="9">
        <v>96</v>
      </c>
      <c r="I5" s="9">
        <v>97</v>
      </c>
      <c r="J5" s="9">
        <v>99</v>
      </c>
      <c r="K5" s="9">
        <v>98</v>
      </c>
      <c r="L5" s="9">
        <v>96</v>
      </c>
      <c r="M5" s="86">
        <f t="shared" ref="M5:M36" si="0">SUM(G5:L5)</f>
        <v>584</v>
      </c>
    </row>
    <row r="6" spans="1:13" x14ac:dyDescent="0.25">
      <c r="A6" s="13">
        <v>49</v>
      </c>
      <c r="B6" s="14">
        <v>265</v>
      </c>
      <c r="C6" s="51" t="s">
        <v>134</v>
      </c>
      <c r="D6" s="35" t="s">
        <v>135</v>
      </c>
      <c r="E6" s="26" t="s">
        <v>191</v>
      </c>
      <c r="F6" s="16"/>
      <c r="G6" s="14">
        <v>96</v>
      </c>
      <c r="H6" s="14">
        <v>98</v>
      </c>
      <c r="I6" s="14">
        <v>96</v>
      </c>
      <c r="J6" s="14">
        <v>97</v>
      </c>
      <c r="K6" s="14">
        <v>98</v>
      </c>
      <c r="L6" s="14">
        <v>97</v>
      </c>
      <c r="M6" s="49">
        <f t="shared" si="0"/>
        <v>582</v>
      </c>
    </row>
    <row r="7" spans="1:13" x14ac:dyDescent="0.25">
      <c r="A7" s="13">
        <v>11</v>
      </c>
      <c r="B7" s="14">
        <v>282</v>
      </c>
      <c r="C7" s="51" t="s">
        <v>163</v>
      </c>
      <c r="D7" s="35" t="s">
        <v>309</v>
      </c>
      <c r="E7" s="26" t="s">
        <v>165</v>
      </c>
      <c r="F7" s="16"/>
      <c r="G7" s="14">
        <v>97</v>
      </c>
      <c r="H7" s="14">
        <v>98</v>
      </c>
      <c r="I7" s="14">
        <v>94</v>
      </c>
      <c r="J7" s="14">
        <v>95</v>
      </c>
      <c r="K7" s="14">
        <v>97</v>
      </c>
      <c r="L7" s="14">
        <v>96</v>
      </c>
      <c r="M7" s="49">
        <f t="shared" si="0"/>
        <v>577</v>
      </c>
    </row>
    <row r="8" spans="1:13" x14ac:dyDescent="0.25">
      <c r="A8" s="13">
        <v>12</v>
      </c>
      <c r="B8" s="14">
        <v>252</v>
      </c>
      <c r="C8" s="51" t="s">
        <v>149</v>
      </c>
      <c r="D8" s="35" t="s">
        <v>150</v>
      </c>
      <c r="E8" s="26" t="s">
        <v>151</v>
      </c>
      <c r="F8" s="16"/>
      <c r="G8" s="14">
        <v>97</v>
      </c>
      <c r="H8" s="14">
        <v>99</v>
      </c>
      <c r="I8" s="14">
        <v>95</v>
      </c>
      <c r="J8" s="14">
        <v>98</v>
      </c>
      <c r="K8" s="14">
        <v>95</v>
      </c>
      <c r="L8" s="14">
        <v>93</v>
      </c>
      <c r="M8" s="49">
        <f t="shared" si="0"/>
        <v>577</v>
      </c>
    </row>
    <row r="9" spans="1:13" x14ac:dyDescent="0.25">
      <c r="A9" s="140">
        <v>18</v>
      </c>
      <c r="B9" s="142">
        <v>212</v>
      </c>
      <c r="C9" s="10" t="s">
        <v>76</v>
      </c>
      <c r="D9" s="10" t="s">
        <v>77</v>
      </c>
      <c r="E9" s="15" t="s">
        <v>78</v>
      </c>
      <c r="F9" s="146"/>
      <c r="G9" s="142">
        <v>92</v>
      </c>
      <c r="H9" s="142">
        <v>97</v>
      </c>
      <c r="I9" s="142">
        <v>97</v>
      </c>
      <c r="J9" s="142">
        <v>95</v>
      </c>
      <c r="K9" s="142">
        <v>96</v>
      </c>
      <c r="L9" s="142">
        <v>94</v>
      </c>
      <c r="M9" s="49">
        <f t="shared" si="0"/>
        <v>571</v>
      </c>
    </row>
    <row r="10" spans="1:13" x14ac:dyDescent="0.25">
      <c r="A10" s="23">
        <v>29</v>
      </c>
      <c r="B10" s="24">
        <v>228</v>
      </c>
      <c r="C10" s="10" t="s">
        <v>125</v>
      </c>
      <c r="D10" s="10" t="s">
        <v>126</v>
      </c>
      <c r="E10" s="15" t="s">
        <v>110</v>
      </c>
      <c r="F10" s="25" t="s">
        <v>7</v>
      </c>
      <c r="G10" s="24">
        <v>93</v>
      </c>
      <c r="H10" s="24">
        <v>96</v>
      </c>
      <c r="I10" s="24">
        <v>93</v>
      </c>
      <c r="J10" s="24">
        <v>96</v>
      </c>
      <c r="K10" s="24">
        <v>94</v>
      </c>
      <c r="L10" s="24">
        <v>97</v>
      </c>
      <c r="M10" s="49">
        <f t="shared" si="0"/>
        <v>569</v>
      </c>
    </row>
    <row r="11" spans="1:13" x14ac:dyDescent="0.25">
      <c r="A11" s="13">
        <v>53</v>
      </c>
      <c r="B11" s="14">
        <v>277</v>
      </c>
      <c r="C11" s="22" t="s">
        <v>207</v>
      </c>
      <c r="D11" s="22" t="s">
        <v>94</v>
      </c>
      <c r="E11" s="14" t="s">
        <v>210</v>
      </c>
      <c r="F11" s="16"/>
      <c r="G11" s="14">
        <v>94</v>
      </c>
      <c r="H11" s="14">
        <v>94</v>
      </c>
      <c r="I11" s="14">
        <v>97</v>
      </c>
      <c r="J11" s="14">
        <v>95</v>
      </c>
      <c r="K11" s="14">
        <v>94</v>
      </c>
      <c r="L11" s="14">
        <v>95</v>
      </c>
      <c r="M11" s="49">
        <f t="shared" si="0"/>
        <v>569</v>
      </c>
    </row>
    <row r="12" spans="1:13" x14ac:dyDescent="0.25">
      <c r="A12" s="13">
        <v>47</v>
      </c>
      <c r="B12" s="14">
        <v>263</v>
      </c>
      <c r="C12" s="10" t="s">
        <v>132</v>
      </c>
      <c r="D12" s="10" t="s">
        <v>133</v>
      </c>
      <c r="E12" s="15" t="s">
        <v>191</v>
      </c>
      <c r="F12" s="16"/>
      <c r="G12" s="14">
        <v>94</v>
      </c>
      <c r="H12" s="14">
        <v>93</v>
      </c>
      <c r="I12" s="14">
        <v>96</v>
      </c>
      <c r="J12" s="14">
        <v>97</v>
      </c>
      <c r="K12" s="14">
        <v>96</v>
      </c>
      <c r="L12" s="14">
        <v>92</v>
      </c>
      <c r="M12" s="49">
        <f t="shared" si="0"/>
        <v>568</v>
      </c>
    </row>
    <row r="13" spans="1:13" x14ac:dyDescent="0.25">
      <c r="A13" s="13">
        <v>8</v>
      </c>
      <c r="B13" s="14">
        <v>217</v>
      </c>
      <c r="C13" s="51" t="s">
        <v>79</v>
      </c>
      <c r="D13" s="35" t="s">
        <v>80</v>
      </c>
      <c r="E13" s="26" t="s">
        <v>81</v>
      </c>
      <c r="F13" s="16"/>
      <c r="G13" s="14">
        <v>94</v>
      </c>
      <c r="H13" s="14">
        <v>96</v>
      </c>
      <c r="I13" s="14">
        <v>94</v>
      </c>
      <c r="J13" s="14">
        <v>96</v>
      </c>
      <c r="K13" s="14">
        <v>93</v>
      </c>
      <c r="L13" s="14">
        <v>95</v>
      </c>
      <c r="M13" s="49">
        <f t="shared" si="0"/>
        <v>568</v>
      </c>
    </row>
    <row r="14" spans="1:13" x14ac:dyDescent="0.25">
      <c r="A14" s="13">
        <v>14</v>
      </c>
      <c r="B14" s="14">
        <v>241</v>
      </c>
      <c r="C14" s="10" t="s">
        <v>43</v>
      </c>
      <c r="D14" s="10" t="s">
        <v>44</v>
      </c>
      <c r="E14" s="15" t="s">
        <v>35</v>
      </c>
      <c r="F14" s="16" t="s">
        <v>7</v>
      </c>
      <c r="G14" s="14">
        <v>92</v>
      </c>
      <c r="H14" s="14">
        <v>97</v>
      </c>
      <c r="I14" s="14">
        <v>93</v>
      </c>
      <c r="J14" s="14">
        <v>96</v>
      </c>
      <c r="K14" s="14">
        <v>95</v>
      </c>
      <c r="L14" s="14">
        <v>92</v>
      </c>
      <c r="M14" s="49">
        <f t="shared" si="0"/>
        <v>565</v>
      </c>
    </row>
    <row r="15" spans="1:13" x14ac:dyDescent="0.25">
      <c r="A15" s="13">
        <v>30</v>
      </c>
      <c r="B15" s="14">
        <v>215</v>
      </c>
      <c r="C15" s="20" t="s">
        <v>124</v>
      </c>
      <c r="D15" s="10" t="s">
        <v>12</v>
      </c>
      <c r="E15" s="21" t="s">
        <v>110</v>
      </c>
      <c r="F15" s="16" t="s">
        <v>7</v>
      </c>
      <c r="G15" s="14">
        <v>95</v>
      </c>
      <c r="H15" s="14">
        <v>93</v>
      </c>
      <c r="I15" s="14">
        <v>95</v>
      </c>
      <c r="J15" s="14">
        <v>95</v>
      </c>
      <c r="K15" s="14">
        <v>94</v>
      </c>
      <c r="L15" s="14">
        <v>93</v>
      </c>
      <c r="M15" s="49">
        <f t="shared" si="0"/>
        <v>565</v>
      </c>
    </row>
    <row r="16" spans="1:13" x14ac:dyDescent="0.25">
      <c r="A16" s="13">
        <v>17</v>
      </c>
      <c r="B16" s="14">
        <v>279</v>
      </c>
      <c r="C16" s="51" t="s">
        <v>160</v>
      </c>
      <c r="D16" s="35" t="s">
        <v>161</v>
      </c>
      <c r="E16" s="26" t="s">
        <v>162</v>
      </c>
      <c r="F16" s="16"/>
      <c r="G16" s="14">
        <v>90</v>
      </c>
      <c r="H16" s="14">
        <v>92</v>
      </c>
      <c r="I16" s="14">
        <v>99</v>
      </c>
      <c r="J16" s="14">
        <v>96</v>
      </c>
      <c r="K16" s="14">
        <v>95</v>
      </c>
      <c r="L16" s="14">
        <v>93</v>
      </c>
      <c r="M16" s="49">
        <f t="shared" si="0"/>
        <v>565</v>
      </c>
    </row>
    <row r="17" spans="1:13" x14ac:dyDescent="0.25">
      <c r="A17" s="13">
        <v>11</v>
      </c>
      <c r="B17" s="14">
        <v>246</v>
      </c>
      <c r="C17" s="10" t="s">
        <v>9</v>
      </c>
      <c r="D17" s="10" t="s">
        <v>38</v>
      </c>
      <c r="E17" s="15" t="s">
        <v>35</v>
      </c>
      <c r="F17" s="16" t="s">
        <v>7</v>
      </c>
      <c r="G17" s="14">
        <v>93</v>
      </c>
      <c r="H17" s="14">
        <v>97</v>
      </c>
      <c r="I17" s="14">
        <v>92</v>
      </c>
      <c r="J17" s="14">
        <v>93</v>
      </c>
      <c r="K17" s="14">
        <v>93</v>
      </c>
      <c r="L17" s="14">
        <v>96</v>
      </c>
      <c r="M17" s="49">
        <f t="shared" si="0"/>
        <v>564</v>
      </c>
    </row>
    <row r="18" spans="1:13" x14ac:dyDescent="0.25">
      <c r="A18" s="13">
        <v>31</v>
      </c>
      <c r="B18" s="14">
        <v>261</v>
      </c>
      <c r="C18" s="10" t="s">
        <v>25</v>
      </c>
      <c r="D18" s="10" t="s">
        <v>26</v>
      </c>
      <c r="E18" s="15" t="s">
        <v>27</v>
      </c>
      <c r="F18" s="16"/>
      <c r="G18" s="14">
        <v>89</v>
      </c>
      <c r="H18" s="14">
        <v>96</v>
      </c>
      <c r="I18" s="14">
        <v>96</v>
      </c>
      <c r="J18" s="14">
        <v>93</v>
      </c>
      <c r="K18" s="14">
        <v>94</v>
      </c>
      <c r="L18" s="14">
        <v>95</v>
      </c>
      <c r="M18" s="49">
        <f t="shared" si="0"/>
        <v>563</v>
      </c>
    </row>
    <row r="19" spans="1:13" x14ac:dyDescent="0.25">
      <c r="A19" s="13">
        <v>41</v>
      </c>
      <c r="B19" s="14">
        <v>256</v>
      </c>
      <c r="C19" s="51" t="s">
        <v>93</v>
      </c>
      <c r="D19" s="35" t="s">
        <v>94</v>
      </c>
      <c r="E19" s="26" t="s">
        <v>92</v>
      </c>
      <c r="F19" s="16" t="s">
        <v>7</v>
      </c>
      <c r="G19" s="14">
        <v>89</v>
      </c>
      <c r="H19" s="14">
        <v>93</v>
      </c>
      <c r="I19" s="14">
        <v>95</v>
      </c>
      <c r="J19" s="14">
        <v>97</v>
      </c>
      <c r="K19" s="14">
        <v>95</v>
      </c>
      <c r="L19" s="14">
        <v>94</v>
      </c>
      <c r="M19" s="49">
        <f t="shared" si="0"/>
        <v>563</v>
      </c>
    </row>
    <row r="20" spans="1:13" x14ac:dyDescent="0.25">
      <c r="A20" s="13">
        <v>20</v>
      </c>
      <c r="B20" s="14">
        <v>231</v>
      </c>
      <c r="C20" s="10" t="s">
        <v>111</v>
      </c>
      <c r="D20" s="10" t="s">
        <v>185</v>
      </c>
      <c r="E20" s="15" t="s">
        <v>110</v>
      </c>
      <c r="F20" s="16" t="s">
        <v>7</v>
      </c>
      <c r="G20" s="14">
        <v>91</v>
      </c>
      <c r="H20" s="14">
        <v>92</v>
      </c>
      <c r="I20" s="14">
        <v>93</v>
      </c>
      <c r="J20" s="14">
        <v>93</v>
      </c>
      <c r="K20" s="14">
        <v>95</v>
      </c>
      <c r="L20" s="14">
        <v>98</v>
      </c>
      <c r="M20" s="49">
        <f t="shared" si="0"/>
        <v>562</v>
      </c>
    </row>
    <row r="21" spans="1:13" x14ac:dyDescent="0.25">
      <c r="A21" s="13">
        <v>28</v>
      </c>
      <c r="B21" s="14">
        <v>230</v>
      </c>
      <c r="C21" s="10" t="s">
        <v>119</v>
      </c>
      <c r="D21" s="10" t="s">
        <v>120</v>
      </c>
      <c r="E21" s="15" t="s">
        <v>110</v>
      </c>
      <c r="F21" s="16"/>
      <c r="G21" s="14">
        <v>92</v>
      </c>
      <c r="H21" s="14">
        <v>94</v>
      </c>
      <c r="I21" s="14">
        <v>95</v>
      </c>
      <c r="J21" s="14">
        <v>96</v>
      </c>
      <c r="K21" s="14">
        <v>94</v>
      </c>
      <c r="L21" s="14">
        <v>91</v>
      </c>
      <c r="M21" s="49">
        <f t="shared" si="0"/>
        <v>562</v>
      </c>
    </row>
    <row r="22" spans="1:13" x14ac:dyDescent="0.25">
      <c r="A22" s="13">
        <v>10</v>
      </c>
      <c r="B22" s="14">
        <v>239</v>
      </c>
      <c r="C22" s="10" t="s">
        <v>186</v>
      </c>
      <c r="D22" s="10" t="s">
        <v>13</v>
      </c>
      <c r="E22" s="15" t="s">
        <v>35</v>
      </c>
      <c r="F22" s="16" t="s">
        <v>7</v>
      </c>
      <c r="G22" s="14">
        <v>92</v>
      </c>
      <c r="H22" s="14">
        <v>96</v>
      </c>
      <c r="I22" s="14">
        <v>93</v>
      </c>
      <c r="J22" s="14">
        <v>93</v>
      </c>
      <c r="K22" s="14">
        <v>94</v>
      </c>
      <c r="L22" s="14">
        <v>92</v>
      </c>
      <c r="M22" s="49">
        <f t="shared" si="0"/>
        <v>560</v>
      </c>
    </row>
    <row r="23" spans="1:13" x14ac:dyDescent="0.25">
      <c r="A23" s="37">
        <v>5</v>
      </c>
      <c r="B23" s="38">
        <v>201</v>
      </c>
      <c r="C23" s="10" t="s">
        <v>180</v>
      </c>
      <c r="D23" s="10" t="s">
        <v>103</v>
      </c>
      <c r="E23" s="15" t="s">
        <v>32</v>
      </c>
      <c r="F23" s="39" t="s">
        <v>7</v>
      </c>
      <c r="G23" s="38">
        <v>91</v>
      </c>
      <c r="H23" s="38">
        <v>95</v>
      </c>
      <c r="I23" s="38">
        <v>92</v>
      </c>
      <c r="J23" s="38">
        <v>93</v>
      </c>
      <c r="K23" s="38">
        <v>95</v>
      </c>
      <c r="L23" s="38">
        <v>91</v>
      </c>
      <c r="M23" s="49">
        <f t="shared" si="0"/>
        <v>557</v>
      </c>
    </row>
    <row r="24" spans="1:13" x14ac:dyDescent="0.25">
      <c r="A24" s="13">
        <v>24</v>
      </c>
      <c r="B24" s="14">
        <v>214</v>
      </c>
      <c r="C24" s="10" t="s">
        <v>177</v>
      </c>
      <c r="D24" s="10" t="s">
        <v>121</v>
      </c>
      <c r="E24" s="15" t="s">
        <v>110</v>
      </c>
      <c r="F24" s="16" t="s">
        <v>7</v>
      </c>
      <c r="G24" s="14">
        <v>94</v>
      </c>
      <c r="H24" s="14">
        <v>92</v>
      </c>
      <c r="I24" s="14">
        <v>93</v>
      </c>
      <c r="J24" s="14">
        <v>94</v>
      </c>
      <c r="K24" s="14">
        <v>91</v>
      </c>
      <c r="L24" s="14">
        <v>93</v>
      </c>
      <c r="M24" s="49">
        <f t="shared" si="0"/>
        <v>557</v>
      </c>
    </row>
    <row r="25" spans="1:13" x14ac:dyDescent="0.25">
      <c r="A25" s="13">
        <v>46</v>
      </c>
      <c r="B25" s="14">
        <v>264</v>
      </c>
      <c r="C25" s="10" t="s">
        <v>129</v>
      </c>
      <c r="D25" s="10" t="s">
        <v>130</v>
      </c>
      <c r="E25" s="15" t="s">
        <v>131</v>
      </c>
      <c r="F25" s="16"/>
      <c r="G25" s="14">
        <v>90</v>
      </c>
      <c r="H25" s="14">
        <v>91</v>
      </c>
      <c r="I25" s="14">
        <v>95</v>
      </c>
      <c r="J25" s="14">
        <v>91</v>
      </c>
      <c r="K25" s="14">
        <v>94</v>
      </c>
      <c r="L25" s="14">
        <v>95</v>
      </c>
      <c r="M25" s="49">
        <f t="shared" si="0"/>
        <v>556</v>
      </c>
    </row>
    <row r="26" spans="1:13" x14ac:dyDescent="0.25">
      <c r="A26" s="13">
        <v>51</v>
      </c>
      <c r="B26" s="14">
        <v>268</v>
      </c>
      <c r="C26" s="36" t="s">
        <v>5</v>
      </c>
      <c r="D26" s="34" t="s">
        <v>6</v>
      </c>
      <c r="E26" s="28" t="s">
        <v>136</v>
      </c>
      <c r="F26" s="16" t="s">
        <v>7</v>
      </c>
      <c r="G26" s="14">
        <v>92</v>
      </c>
      <c r="H26" s="14">
        <v>93</v>
      </c>
      <c r="I26" s="14">
        <v>93</v>
      </c>
      <c r="J26" s="14">
        <v>93</v>
      </c>
      <c r="K26" s="14">
        <v>92</v>
      </c>
      <c r="L26" s="14">
        <v>93</v>
      </c>
      <c r="M26" s="49">
        <f t="shared" si="0"/>
        <v>556</v>
      </c>
    </row>
    <row r="27" spans="1:13" x14ac:dyDescent="0.25">
      <c r="A27" s="13">
        <v>41</v>
      </c>
      <c r="B27" s="14">
        <v>249</v>
      </c>
      <c r="C27" s="10" t="s">
        <v>85</v>
      </c>
      <c r="D27" s="10" t="s">
        <v>192</v>
      </c>
      <c r="E27" s="15" t="s">
        <v>84</v>
      </c>
      <c r="F27" s="16" t="s">
        <v>7</v>
      </c>
      <c r="G27" s="14">
        <v>85</v>
      </c>
      <c r="H27" s="14">
        <v>95</v>
      </c>
      <c r="I27" s="14">
        <v>95</v>
      </c>
      <c r="J27" s="14">
        <v>90</v>
      </c>
      <c r="K27" s="14">
        <v>94</v>
      </c>
      <c r="L27" s="14">
        <v>95</v>
      </c>
      <c r="M27" s="49">
        <f t="shared" si="0"/>
        <v>554</v>
      </c>
    </row>
    <row r="28" spans="1:13" x14ac:dyDescent="0.25">
      <c r="A28" s="13">
        <v>10</v>
      </c>
      <c r="B28" s="14">
        <v>276</v>
      </c>
      <c r="C28" s="51" t="s">
        <v>28</v>
      </c>
      <c r="D28" s="35" t="s">
        <v>29</v>
      </c>
      <c r="E28" s="26" t="s">
        <v>27</v>
      </c>
      <c r="F28" s="16"/>
      <c r="G28" s="14">
        <v>90</v>
      </c>
      <c r="H28" s="14">
        <v>95</v>
      </c>
      <c r="I28" s="14">
        <v>89</v>
      </c>
      <c r="J28" s="14">
        <v>94</v>
      </c>
      <c r="K28" s="14">
        <v>97</v>
      </c>
      <c r="L28" s="14">
        <v>89</v>
      </c>
      <c r="M28" s="49">
        <f t="shared" si="0"/>
        <v>554</v>
      </c>
    </row>
    <row r="29" spans="1:13" x14ac:dyDescent="0.25">
      <c r="A29" s="30">
        <v>44</v>
      </c>
      <c r="B29" s="31">
        <v>250</v>
      </c>
      <c r="C29" s="10" t="s">
        <v>89</v>
      </c>
      <c r="D29" s="10" t="s">
        <v>11</v>
      </c>
      <c r="E29" s="15" t="s">
        <v>84</v>
      </c>
      <c r="F29" s="32" t="s">
        <v>7</v>
      </c>
      <c r="G29" s="31">
        <v>90</v>
      </c>
      <c r="H29" s="31">
        <v>89</v>
      </c>
      <c r="I29" s="31">
        <v>89</v>
      </c>
      <c r="J29" s="31">
        <v>94</v>
      </c>
      <c r="K29" s="31">
        <v>95</v>
      </c>
      <c r="L29" s="31">
        <v>94</v>
      </c>
      <c r="M29" s="49">
        <f t="shared" si="0"/>
        <v>551</v>
      </c>
    </row>
    <row r="30" spans="1:13" x14ac:dyDescent="0.25">
      <c r="A30" s="13">
        <v>4</v>
      </c>
      <c r="B30" s="14">
        <v>280</v>
      </c>
      <c r="C30" s="51" t="s">
        <v>183</v>
      </c>
      <c r="D30" s="35" t="s">
        <v>71</v>
      </c>
      <c r="E30" s="26" t="s">
        <v>72</v>
      </c>
      <c r="F30" s="16"/>
      <c r="G30" s="14">
        <v>91</v>
      </c>
      <c r="H30" s="14">
        <v>91</v>
      </c>
      <c r="I30" s="14">
        <v>95</v>
      </c>
      <c r="J30" s="14">
        <v>90</v>
      </c>
      <c r="K30" s="14">
        <v>92</v>
      </c>
      <c r="L30" s="14">
        <v>92</v>
      </c>
      <c r="M30" s="49">
        <f t="shared" si="0"/>
        <v>551</v>
      </c>
    </row>
    <row r="31" spans="1:13" x14ac:dyDescent="0.25">
      <c r="A31" s="13">
        <v>3</v>
      </c>
      <c r="B31" s="14">
        <v>205</v>
      </c>
      <c r="C31" s="10" t="s">
        <v>104</v>
      </c>
      <c r="D31" s="10" t="s">
        <v>105</v>
      </c>
      <c r="E31" s="15" t="s">
        <v>32</v>
      </c>
      <c r="F31" s="16" t="s">
        <v>7</v>
      </c>
      <c r="G31" s="14">
        <v>89</v>
      </c>
      <c r="H31" s="14">
        <v>91</v>
      </c>
      <c r="I31" s="14">
        <v>91</v>
      </c>
      <c r="J31" s="14">
        <v>91</v>
      </c>
      <c r="K31" s="14">
        <v>94</v>
      </c>
      <c r="L31" s="14">
        <v>94</v>
      </c>
      <c r="M31" s="49">
        <f t="shared" si="0"/>
        <v>550</v>
      </c>
    </row>
    <row r="32" spans="1:13" x14ac:dyDescent="0.25">
      <c r="A32" s="13">
        <v>8</v>
      </c>
      <c r="B32" s="14">
        <v>244</v>
      </c>
      <c r="C32" s="10" t="s">
        <v>33</v>
      </c>
      <c r="D32" s="10" t="s">
        <v>194</v>
      </c>
      <c r="E32" s="15" t="s">
        <v>35</v>
      </c>
      <c r="F32" s="16"/>
      <c r="G32" s="14">
        <v>89</v>
      </c>
      <c r="H32" s="14">
        <v>92</v>
      </c>
      <c r="I32" s="14">
        <v>93</v>
      </c>
      <c r="J32" s="14">
        <v>91</v>
      </c>
      <c r="K32" s="14">
        <v>92</v>
      </c>
      <c r="L32" s="14">
        <v>92</v>
      </c>
      <c r="M32" s="49">
        <f t="shared" si="0"/>
        <v>549</v>
      </c>
    </row>
    <row r="33" spans="1:13" x14ac:dyDescent="0.25">
      <c r="A33" s="13">
        <v>19</v>
      </c>
      <c r="B33" s="14">
        <v>213</v>
      </c>
      <c r="C33" s="10" t="s">
        <v>108</v>
      </c>
      <c r="D33" s="10" t="s">
        <v>109</v>
      </c>
      <c r="E33" s="15" t="s">
        <v>110</v>
      </c>
      <c r="F33" s="16" t="s">
        <v>7</v>
      </c>
      <c r="G33" s="14">
        <v>83</v>
      </c>
      <c r="H33" s="14">
        <v>93</v>
      </c>
      <c r="I33" s="14">
        <v>95</v>
      </c>
      <c r="J33" s="14">
        <v>92</v>
      </c>
      <c r="K33" s="14">
        <v>92</v>
      </c>
      <c r="L33" s="14">
        <v>94</v>
      </c>
      <c r="M33" s="49">
        <f t="shared" si="0"/>
        <v>549</v>
      </c>
    </row>
    <row r="34" spans="1:13" x14ac:dyDescent="0.25">
      <c r="A34" s="13">
        <v>20</v>
      </c>
      <c r="B34" s="14">
        <v>218</v>
      </c>
      <c r="C34" s="51" t="s">
        <v>114</v>
      </c>
      <c r="D34" s="35" t="s">
        <v>38</v>
      </c>
      <c r="E34" s="26" t="s">
        <v>110</v>
      </c>
      <c r="F34" s="16"/>
      <c r="G34" s="14">
        <v>91</v>
      </c>
      <c r="H34" s="14">
        <v>92</v>
      </c>
      <c r="I34" s="14">
        <v>89</v>
      </c>
      <c r="J34" s="14">
        <v>95</v>
      </c>
      <c r="K34" s="14">
        <v>92</v>
      </c>
      <c r="L34" s="14">
        <v>89</v>
      </c>
      <c r="M34" s="49">
        <f t="shared" si="0"/>
        <v>548</v>
      </c>
    </row>
    <row r="35" spans="1:13" x14ac:dyDescent="0.25">
      <c r="A35" s="13">
        <v>22</v>
      </c>
      <c r="B35" s="14">
        <v>229</v>
      </c>
      <c r="C35" s="51" t="s">
        <v>148</v>
      </c>
      <c r="D35" s="35" t="s">
        <v>103</v>
      </c>
      <c r="E35" s="26" t="s">
        <v>110</v>
      </c>
      <c r="F35" s="14"/>
      <c r="G35" s="14">
        <v>91</v>
      </c>
      <c r="H35" s="14">
        <v>94</v>
      </c>
      <c r="I35" s="14">
        <v>93</v>
      </c>
      <c r="J35" s="14">
        <v>87</v>
      </c>
      <c r="K35" s="14">
        <v>93</v>
      </c>
      <c r="L35" s="14">
        <v>90</v>
      </c>
      <c r="M35" s="49">
        <f t="shared" si="0"/>
        <v>548</v>
      </c>
    </row>
    <row r="36" spans="1:13" x14ac:dyDescent="0.25">
      <c r="A36" s="13">
        <v>7</v>
      </c>
      <c r="B36" s="14">
        <v>204</v>
      </c>
      <c r="C36" s="10" t="s">
        <v>30</v>
      </c>
      <c r="D36" s="10" t="s">
        <v>31</v>
      </c>
      <c r="E36" s="15" t="s">
        <v>32</v>
      </c>
      <c r="F36" s="14" t="s">
        <v>7</v>
      </c>
      <c r="G36" s="14">
        <v>90</v>
      </c>
      <c r="H36" s="14">
        <v>86</v>
      </c>
      <c r="I36" s="14">
        <v>97</v>
      </c>
      <c r="J36" s="14">
        <v>96</v>
      </c>
      <c r="K36" s="14">
        <v>86</v>
      </c>
      <c r="L36" s="14">
        <v>92</v>
      </c>
      <c r="M36" s="49">
        <f t="shared" si="0"/>
        <v>547</v>
      </c>
    </row>
    <row r="37" spans="1:13" x14ac:dyDescent="0.25">
      <c r="A37" s="13">
        <v>13</v>
      </c>
      <c r="B37" s="14">
        <v>238</v>
      </c>
      <c r="C37" s="10" t="s">
        <v>41</v>
      </c>
      <c r="D37" s="10" t="s">
        <v>196</v>
      </c>
      <c r="E37" s="15" t="s">
        <v>35</v>
      </c>
      <c r="F37" s="14" t="s">
        <v>7</v>
      </c>
      <c r="G37" s="14">
        <v>93</v>
      </c>
      <c r="H37" s="14">
        <v>90</v>
      </c>
      <c r="I37" s="14">
        <v>88</v>
      </c>
      <c r="J37" s="14">
        <v>93</v>
      </c>
      <c r="K37" s="14">
        <v>91</v>
      </c>
      <c r="L37" s="14">
        <v>91</v>
      </c>
      <c r="M37" s="49">
        <f t="shared" ref="M37:M68" si="1">SUM(G37:L37)</f>
        <v>546</v>
      </c>
    </row>
    <row r="38" spans="1:13" x14ac:dyDescent="0.25">
      <c r="A38" s="13">
        <v>34</v>
      </c>
      <c r="B38" s="14">
        <v>208</v>
      </c>
      <c r="C38" s="10" t="s">
        <v>62</v>
      </c>
      <c r="D38" s="10" t="s">
        <v>63</v>
      </c>
      <c r="E38" s="15" t="s">
        <v>50</v>
      </c>
      <c r="F38" s="14" t="s">
        <v>7</v>
      </c>
      <c r="G38" s="14">
        <v>89</v>
      </c>
      <c r="H38" s="14">
        <v>92</v>
      </c>
      <c r="I38" s="14">
        <v>90</v>
      </c>
      <c r="J38" s="14">
        <v>90</v>
      </c>
      <c r="K38" s="14">
        <v>92</v>
      </c>
      <c r="L38" s="14">
        <v>93</v>
      </c>
      <c r="M38" s="49">
        <f t="shared" si="1"/>
        <v>546</v>
      </c>
    </row>
    <row r="39" spans="1:13" x14ac:dyDescent="0.25">
      <c r="A39" s="13">
        <v>9</v>
      </c>
      <c r="B39" s="14">
        <v>243</v>
      </c>
      <c r="C39" s="10" t="s">
        <v>36</v>
      </c>
      <c r="D39" s="10" t="s">
        <v>195</v>
      </c>
      <c r="E39" s="15" t="s">
        <v>35</v>
      </c>
      <c r="F39" s="14"/>
      <c r="G39" s="14">
        <v>92</v>
      </c>
      <c r="H39" s="14">
        <v>90</v>
      </c>
      <c r="I39" s="14">
        <v>92</v>
      </c>
      <c r="J39" s="14">
        <v>86</v>
      </c>
      <c r="K39" s="14">
        <v>92</v>
      </c>
      <c r="L39" s="14">
        <v>92</v>
      </c>
      <c r="M39" s="49">
        <f t="shared" si="1"/>
        <v>544</v>
      </c>
    </row>
    <row r="40" spans="1:13" x14ac:dyDescent="0.25">
      <c r="A40" s="13">
        <v>32</v>
      </c>
      <c r="B40" s="14">
        <v>211</v>
      </c>
      <c r="C40" s="33" t="s">
        <v>58</v>
      </c>
      <c r="D40" s="10" t="s">
        <v>59</v>
      </c>
      <c r="E40" s="15" t="s">
        <v>50</v>
      </c>
      <c r="F40" s="14" t="s">
        <v>7</v>
      </c>
      <c r="G40" s="14">
        <v>88</v>
      </c>
      <c r="H40" s="14">
        <v>92</v>
      </c>
      <c r="I40" s="14">
        <v>94</v>
      </c>
      <c r="J40" s="14">
        <v>92</v>
      </c>
      <c r="K40" s="14">
        <v>85</v>
      </c>
      <c r="L40" s="14">
        <v>93</v>
      </c>
      <c r="M40" s="49">
        <f t="shared" si="1"/>
        <v>544</v>
      </c>
    </row>
    <row r="41" spans="1:13" x14ac:dyDescent="0.25">
      <c r="A41" s="13">
        <v>23</v>
      </c>
      <c r="B41" s="14">
        <v>232</v>
      </c>
      <c r="C41" s="51" t="s">
        <v>127</v>
      </c>
      <c r="D41" s="35" t="s">
        <v>14</v>
      </c>
      <c r="E41" s="26" t="s">
        <v>110</v>
      </c>
      <c r="F41" s="14"/>
      <c r="G41" s="14">
        <v>90</v>
      </c>
      <c r="H41" s="14">
        <v>91</v>
      </c>
      <c r="I41" s="14">
        <v>89</v>
      </c>
      <c r="J41" s="14">
        <v>95</v>
      </c>
      <c r="K41" s="14">
        <v>91</v>
      </c>
      <c r="L41" s="14">
        <v>88</v>
      </c>
      <c r="M41" s="49">
        <f t="shared" si="1"/>
        <v>544</v>
      </c>
    </row>
    <row r="42" spans="1:13" x14ac:dyDescent="0.25">
      <c r="A42" s="13">
        <v>25</v>
      </c>
      <c r="B42" s="14">
        <v>221</v>
      </c>
      <c r="C42" s="10" t="s">
        <v>122</v>
      </c>
      <c r="D42" s="10" t="s">
        <v>123</v>
      </c>
      <c r="E42" s="15" t="s">
        <v>110</v>
      </c>
      <c r="F42" s="14"/>
      <c r="G42" s="14">
        <v>90</v>
      </c>
      <c r="H42" s="14">
        <v>90</v>
      </c>
      <c r="I42" s="14">
        <v>86</v>
      </c>
      <c r="J42" s="14">
        <v>91</v>
      </c>
      <c r="K42" s="14">
        <v>94</v>
      </c>
      <c r="L42" s="14">
        <v>92</v>
      </c>
      <c r="M42" s="49">
        <f t="shared" si="1"/>
        <v>543</v>
      </c>
    </row>
    <row r="43" spans="1:13" x14ac:dyDescent="0.25">
      <c r="A43" s="13">
        <v>15</v>
      </c>
      <c r="B43" s="14">
        <v>242</v>
      </c>
      <c r="C43" s="10" t="s">
        <v>45</v>
      </c>
      <c r="D43" s="10" t="s">
        <v>101</v>
      </c>
      <c r="E43" s="15" t="s">
        <v>35</v>
      </c>
      <c r="F43" s="14" t="s">
        <v>7</v>
      </c>
      <c r="G43" s="14">
        <v>83</v>
      </c>
      <c r="H43" s="14">
        <v>92</v>
      </c>
      <c r="I43" s="14">
        <v>92</v>
      </c>
      <c r="J43" s="14">
        <v>91</v>
      </c>
      <c r="K43" s="14">
        <v>93</v>
      </c>
      <c r="L43" s="14">
        <v>91</v>
      </c>
      <c r="M43" s="49">
        <f t="shared" si="1"/>
        <v>542</v>
      </c>
    </row>
    <row r="44" spans="1:13" x14ac:dyDescent="0.25">
      <c r="A44" s="13">
        <v>6</v>
      </c>
      <c r="B44" s="14">
        <v>206</v>
      </c>
      <c r="C44" s="10" t="s">
        <v>102</v>
      </c>
      <c r="D44" s="10" t="s">
        <v>181</v>
      </c>
      <c r="E44" s="15" t="s">
        <v>32</v>
      </c>
      <c r="F44" s="14"/>
      <c r="G44" s="14">
        <v>93</v>
      </c>
      <c r="H44" s="14">
        <v>89</v>
      </c>
      <c r="I44" s="14">
        <v>88</v>
      </c>
      <c r="J44" s="14">
        <v>94</v>
      </c>
      <c r="K44" s="14">
        <v>86</v>
      </c>
      <c r="L44" s="14">
        <v>91</v>
      </c>
      <c r="M44" s="49">
        <f t="shared" si="1"/>
        <v>541</v>
      </c>
    </row>
    <row r="45" spans="1:13" x14ac:dyDescent="0.25">
      <c r="A45" s="13">
        <v>24</v>
      </c>
      <c r="B45" s="14">
        <v>225</v>
      </c>
      <c r="C45" s="51" t="s">
        <v>158</v>
      </c>
      <c r="D45" s="35" t="s">
        <v>159</v>
      </c>
      <c r="E45" s="26" t="s">
        <v>110</v>
      </c>
      <c r="F45" s="14"/>
      <c r="G45" s="14">
        <v>89</v>
      </c>
      <c r="H45" s="14">
        <v>88</v>
      </c>
      <c r="I45" s="14">
        <v>89</v>
      </c>
      <c r="J45" s="14">
        <v>92</v>
      </c>
      <c r="K45" s="14">
        <v>96</v>
      </c>
      <c r="L45" s="14">
        <v>87</v>
      </c>
      <c r="M45" s="49">
        <f t="shared" si="1"/>
        <v>541</v>
      </c>
    </row>
    <row r="46" spans="1:13" x14ac:dyDescent="0.25">
      <c r="A46" s="13">
        <v>40</v>
      </c>
      <c r="B46" s="14">
        <v>251</v>
      </c>
      <c r="C46" s="10" t="s">
        <v>82</v>
      </c>
      <c r="D46" s="10" t="s">
        <v>83</v>
      </c>
      <c r="E46" s="15" t="s">
        <v>84</v>
      </c>
      <c r="F46" s="14" t="s">
        <v>7</v>
      </c>
      <c r="G46" s="14">
        <v>85</v>
      </c>
      <c r="H46" s="14">
        <v>87</v>
      </c>
      <c r="I46" s="14">
        <v>90</v>
      </c>
      <c r="J46" s="14">
        <v>90</v>
      </c>
      <c r="K46" s="14">
        <v>94</v>
      </c>
      <c r="L46" s="14">
        <v>94</v>
      </c>
      <c r="M46" s="49">
        <f t="shared" si="1"/>
        <v>540</v>
      </c>
    </row>
    <row r="47" spans="1:13" x14ac:dyDescent="0.25">
      <c r="A47" s="13">
        <v>43</v>
      </c>
      <c r="B47" s="14">
        <v>248</v>
      </c>
      <c r="C47" s="10" t="s">
        <v>88</v>
      </c>
      <c r="D47" s="10" t="s">
        <v>135</v>
      </c>
      <c r="E47" s="15" t="s">
        <v>84</v>
      </c>
      <c r="F47" s="14" t="s">
        <v>7</v>
      </c>
      <c r="G47" s="14">
        <v>89</v>
      </c>
      <c r="H47" s="14">
        <v>86</v>
      </c>
      <c r="I47" s="14">
        <v>88</v>
      </c>
      <c r="J47" s="14">
        <v>92</v>
      </c>
      <c r="K47" s="14">
        <v>92</v>
      </c>
      <c r="L47" s="14">
        <v>93</v>
      </c>
      <c r="M47" s="49">
        <f t="shared" si="1"/>
        <v>540</v>
      </c>
    </row>
    <row r="48" spans="1:13" x14ac:dyDescent="0.25">
      <c r="A48" s="23">
        <v>56</v>
      </c>
      <c r="B48" s="14">
        <v>283</v>
      </c>
      <c r="C48" s="51" t="s">
        <v>173</v>
      </c>
      <c r="D48" s="35" t="s">
        <v>174</v>
      </c>
      <c r="E48" s="26" t="s">
        <v>175</v>
      </c>
      <c r="F48" s="14"/>
      <c r="G48" s="14">
        <v>85</v>
      </c>
      <c r="H48" s="14">
        <v>89</v>
      </c>
      <c r="I48" s="14">
        <v>93</v>
      </c>
      <c r="J48" s="14">
        <v>93</v>
      </c>
      <c r="K48" s="14">
        <v>88</v>
      </c>
      <c r="L48" s="14">
        <v>91</v>
      </c>
      <c r="M48" s="49">
        <f t="shared" si="1"/>
        <v>539</v>
      </c>
    </row>
    <row r="49" spans="1:13" x14ac:dyDescent="0.25">
      <c r="A49" s="13">
        <v>27</v>
      </c>
      <c r="B49" s="14">
        <v>219</v>
      </c>
      <c r="C49" s="10" t="s">
        <v>117</v>
      </c>
      <c r="D49" s="10" t="s">
        <v>118</v>
      </c>
      <c r="E49" s="15" t="s">
        <v>110</v>
      </c>
      <c r="F49" s="14"/>
      <c r="G49" s="14">
        <v>90</v>
      </c>
      <c r="H49" s="14">
        <v>90</v>
      </c>
      <c r="I49" s="14">
        <v>91</v>
      </c>
      <c r="J49" s="14">
        <v>92</v>
      </c>
      <c r="K49" s="14">
        <v>84</v>
      </c>
      <c r="L49" s="14">
        <v>91</v>
      </c>
      <c r="M49" s="49">
        <f t="shared" si="1"/>
        <v>538</v>
      </c>
    </row>
    <row r="50" spans="1:13" x14ac:dyDescent="0.25">
      <c r="A50" s="13">
        <v>55</v>
      </c>
      <c r="B50" s="14">
        <v>202</v>
      </c>
      <c r="C50" s="22" t="s">
        <v>142</v>
      </c>
      <c r="D50" s="22" t="s">
        <v>143</v>
      </c>
      <c r="E50" s="14" t="s">
        <v>32</v>
      </c>
      <c r="F50" s="14"/>
      <c r="G50" s="14">
        <v>87</v>
      </c>
      <c r="H50" s="14">
        <v>94</v>
      </c>
      <c r="I50" s="14">
        <v>89</v>
      </c>
      <c r="J50" s="14">
        <v>90</v>
      </c>
      <c r="K50" s="14">
        <v>86</v>
      </c>
      <c r="L50" s="14">
        <v>91</v>
      </c>
      <c r="M50" s="49">
        <f t="shared" si="1"/>
        <v>537</v>
      </c>
    </row>
    <row r="51" spans="1:13" x14ac:dyDescent="0.25">
      <c r="A51" s="13">
        <v>26</v>
      </c>
      <c r="B51" s="14">
        <v>226</v>
      </c>
      <c r="C51" s="10" t="s">
        <v>93</v>
      </c>
      <c r="D51" s="10" t="s">
        <v>128</v>
      </c>
      <c r="E51" s="15" t="s">
        <v>110</v>
      </c>
      <c r="F51" s="14"/>
      <c r="G51" s="14">
        <v>86</v>
      </c>
      <c r="H51" s="14">
        <v>90</v>
      </c>
      <c r="I51" s="14">
        <v>91</v>
      </c>
      <c r="J51" s="14">
        <v>91</v>
      </c>
      <c r="K51" s="14">
        <v>85</v>
      </c>
      <c r="L51" s="14">
        <v>92</v>
      </c>
      <c r="M51" s="49">
        <f t="shared" si="1"/>
        <v>535</v>
      </c>
    </row>
    <row r="52" spans="1:13" x14ac:dyDescent="0.25">
      <c r="A52" s="13">
        <v>2</v>
      </c>
      <c r="B52" s="14">
        <v>203</v>
      </c>
      <c r="C52" s="10" t="s">
        <v>106</v>
      </c>
      <c r="D52" s="10" t="s">
        <v>193</v>
      </c>
      <c r="E52" s="15" t="s">
        <v>32</v>
      </c>
      <c r="F52" s="14" t="s">
        <v>7</v>
      </c>
      <c r="G52" s="14">
        <v>86</v>
      </c>
      <c r="H52" s="14">
        <v>90</v>
      </c>
      <c r="I52" s="14">
        <v>90</v>
      </c>
      <c r="J52" s="14">
        <v>90</v>
      </c>
      <c r="K52" s="14">
        <v>92</v>
      </c>
      <c r="L52" s="14">
        <v>86</v>
      </c>
      <c r="M52" s="49">
        <f t="shared" si="1"/>
        <v>534</v>
      </c>
    </row>
    <row r="53" spans="1:13" x14ac:dyDescent="0.25">
      <c r="A53" s="13">
        <v>16</v>
      </c>
      <c r="B53" s="14">
        <v>240</v>
      </c>
      <c r="C53" s="10" t="s">
        <v>46</v>
      </c>
      <c r="D53" s="10" t="s">
        <v>47</v>
      </c>
      <c r="E53" s="15" t="s">
        <v>35</v>
      </c>
      <c r="F53" s="16"/>
      <c r="G53" s="14">
        <v>94</v>
      </c>
      <c r="H53" s="14">
        <v>83</v>
      </c>
      <c r="I53" s="14">
        <v>91</v>
      </c>
      <c r="J53" s="14">
        <v>90</v>
      </c>
      <c r="K53" s="14">
        <v>89</v>
      </c>
      <c r="L53" s="14">
        <v>85</v>
      </c>
      <c r="M53" s="49">
        <f t="shared" si="1"/>
        <v>532</v>
      </c>
    </row>
    <row r="54" spans="1:13" x14ac:dyDescent="0.25">
      <c r="A54" s="13">
        <v>13</v>
      </c>
      <c r="B54" s="14">
        <v>253</v>
      </c>
      <c r="C54" s="51" t="s">
        <v>152</v>
      </c>
      <c r="D54" s="35" t="s">
        <v>153</v>
      </c>
      <c r="E54" s="26" t="s">
        <v>154</v>
      </c>
      <c r="F54" s="16"/>
      <c r="G54" s="14">
        <v>91</v>
      </c>
      <c r="H54" s="14">
        <v>85</v>
      </c>
      <c r="I54" s="14">
        <v>87</v>
      </c>
      <c r="J54" s="14">
        <v>88</v>
      </c>
      <c r="K54" s="14">
        <v>88</v>
      </c>
      <c r="L54" s="14">
        <v>93</v>
      </c>
      <c r="M54" s="49">
        <f t="shared" si="1"/>
        <v>532</v>
      </c>
    </row>
    <row r="55" spans="1:13" x14ac:dyDescent="0.25">
      <c r="A55" s="13">
        <v>21</v>
      </c>
      <c r="B55" s="14">
        <v>224</v>
      </c>
      <c r="C55" s="20" t="s">
        <v>112</v>
      </c>
      <c r="D55" s="10" t="s">
        <v>113</v>
      </c>
      <c r="E55" s="21" t="s">
        <v>110</v>
      </c>
      <c r="F55" s="16"/>
      <c r="G55" s="14">
        <v>90</v>
      </c>
      <c r="H55" s="14">
        <v>84</v>
      </c>
      <c r="I55" s="14">
        <v>87</v>
      </c>
      <c r="J55" s="14">
        <v>95</v>
      </c>
      <c r="K55" s="14">
        <v>88</v>
      </c>
      <c r="L55" s="14">
        <v>87</v>
      </c>
      <c r="M55" s="49">
        <f t="shared" si="1"/>
        <v>531</v>
      </c>
    </row>
    <row r="56" spans="1:13" x14ac:dyDescent="0.25">
      <c r="A56" s="13">
        <v>21</v>
      </c>
      <c r="B56" s="14">
        <v>233</v>
      </c>
      <c r="C56" s="87" t="s">
        <v>211</v>
      </c>
      <c r="D56" s="35" t="s">
        <v>147</v>
      </c>
      <c r="E56" s="26" t="s">
        <v>110</v>
      </c>
      <c r="F56" s="16"/>
      <c r="G56" s="14">
        <v>87</v>
      </c>
      <c r="H56" s="14">
        <v>84</v>
      </c>
      <c r="I56" s="14">
        <v>90</v>
      </c>
      <c r="J56" s="14">
        <v>91</v>
      </c>
      <c r="K56" s="14">
        <v>88</v>
      </c>
      <c r="L56" s="14">
        <v>91</v>
      </c>
      <c r="M56" s="49">
        <f t="shared" si="1"/>
        <v>531</v>
      </c>
    </row>
    <row r="57" spans="1:13" x14ac:dyDescent="0.25">
      <c r="A57" s="13">
        <v>42</v>
      </c>
      <c r="B57" s="14">
        <v>254</v>
      </c>
      <c r="C57" s="51" t="s">
        <v>95</v>
      </c>
      <c r="D57" s="35" t="s">
        <v>96</v>
      </c>
      <c r="E57" s="26" t="s">
        <v>92</v>
      </c>
      <c r="F57" s="16" t="s">
        <v>7</v>
      </c>
      <c r="G57" s="14">
        <v>91</v>
      </c>
      <c r="H57" s="14">
        <v>85</v>
      </c>
      <c r="I57" s="14">
        <v>91</v>
      </c>
      <c r="J57" s="14">
        <v>87</v>
      </c>
      <c r="K57" s="14">
        <v>90</v>
      </c>
      <c r="L57" s="14">
        <v>87</v>
      </c>
      <c r="M57" s="49">
        <f t="shared" si="1"/>
        <v>531</v>
      </c>
    </row>
    <row r="58" spans="1:13" x14ac:dyDescent="0.25">
      <c r="A58" s="37">
        <v>5</v>
      </c>
      <c r="B58" s="14">
        <v>281</v>
      </c>
      <c r="C58" s="51" t="s">
        <v>184</v>
      </c>
      <c r="D58" s="35" t="s">
        <v>49</v>
      </c>
      <c r="E58" s="26" t="s">
        <v>72</v>
      </c>
      <c r="F58" s="16"/>
      <c r="G58" s="14">
        <v>87</v>
      </c>
      <c r="H58" s="14">
        <v>91</v>
      </c>
      <c r="I58" s="14">
        <v>87</v>
      </c>
      <c r="J58" s="14">
        <v>86</v>
      </c>
      <c r="K58" s="14">
        <v>93</v>
      </c>
      <c r="L58" s="14">
        <v>85</v>
      </c>
      <c r="M58" s="49">
        <f t="shared" si="1"/>
        <v>529</v>
      </c>
    </row>
    <row r="59" spans="1:13" x14ac:dyDescent="0.25">
      <c r="A59" s="13">
        <v>17</v>
      </c>
      <c r="B59" s="14">
        <v>222</v>
      </c>
      <c r="C59" s="22" t="s">
        <v>73</v>
      </c>
      <c r="D59" s="22" t="s">
        <v>74</v>
      </c>
      <c r="E59" s="14" t="s">
        <v>197</v>
      </c>
      <c r="F59" s="16"/>
      <c r="G59" s="14">
        <v>84</v>
      </c>
      <c r="H59" s="14">
        <v>84</v>
      </c>
      <c r="I59" s="14">
        <v>91</v>
      </c>
      <c r="J59" s="14">
        <v>89</v>
      </c>
      <c r="K59" s="14">
        <v>95</v>
      </c>
      <c r="L59" s="14">
        <v>85</v>
      </c>
      <c r="M59" s="49">
        <f t="shared" si="1"/>
        <v>528</v>
      </c>
    </row>
    <row r="60" spans="1:13" x14ac:dyDescent="0.25">
      <c r="A60" s="13">
        <v>4</v>
      </c>
      <c r="B60" s="14">
        <v>200</v>
      </c>
      <c r="C60" s="10" t="s">
        <v>144</v>
      </c>
      <c r="D60" s="10" t="s">
        <v>103</v>
      </c>
      <c r="E60" s="15" t="s">
        <v>32</v>
      </c>
      <c r="F60" s="16" t="s">
        <v>7</v>
      </c>
      <c r="G60" s="14">
        <v>86</v>
      </c>
      <c r="H60" s="14">
        <v>89</v>
      </c>
      <c r="I60" s="14">
        <v>87</v>
      </c>
      <c r="J60" s="14">
        <v>94</v>
      </c>
      <c r="K60" s="14">
        <v>81</v>
      </c>
      <c r="L60" s="14">
        <v>89</v>
      </c>
      <c r="M60" s="49">
        <f t="shared" si="1"/>
        <v>526</v>
      </c>
    </row>
    <row r="61" spans="1:13" x14ac:dyDescent="0.25">
      <c r="A61" s="37">
        <v>52</v>
      </c>
      <c r="B61" s="38">
        <v>267</v>
      </c>
      <c r="C61" s="34" t="s">
        <v>140</v>
      </c>
      <c r="D61" s="34" t="s">
        <v>141</v>
      </c>
      <c r="E61" s="26" t="s">
        <v>136</v>
      </c>
      <c r="F61" s="39" t="s">
        <v>7</v>
      </c>
      <c r="G61" s="38">
        <v>84</v>
      </c>
      <c r="H61" s="38">
        <v>92</v>
      </c>
      <c r="I61" s="38">
        <v>86</v>
      </c>
      <c r="J61" s="38">
        <v>85</v>
      </c>
      <c r="K61" s="38">
        <v>89</v>
      </c>
      <c r="L61" s="38">
        <v>90</v>
      </c>
      <c r="M61" s="49">
        <f t="shared" si="1"/>
        <v>526</v>
      </c>
    </row>
    <row r="62" spans="1:13" x14ac:dyDescent="0.25">
      <c r="A62" s="13">
        <v>19</v>
      </c>
      <c r="B62" s="14">
        <v>220</v>
      </c>
      <c r="C62" s="51" t="s">
        <v>145</v>
      </c>
      <c r="D62" s="35" t="s">
        <v>146</v>
      </c>
      <c r="E62" s="26" t="s">
        <v>110</v>
      </c>
      <c r="F62" s="16"/>
      <c r="G62" s="14">
        <v>91</v>
      </c>
      <c r="H62" s="14">
        <v>89</v>
      </c>
      <c r="I62" s="14">
        <v>91</v>
      </c>
      <c r="J62" s="14">
        <v>84</v>
      </c>
      <c r="K62" s="14">
        <v>84</v>
      </c>
      <c r="L62" s="14">
        <v>86</v>
      </c>
      <c r="M62" s="49">
        <f t="shared" si="1"/>
        <v>525</v>
      </c>
    </row>
    <row r="63" spans="1:13" x14ac:dyDescent="0.25">
      <c r="A63" s="13">
        <v>43</v>
      </c>
      <c r="B63" s="14">
        <v>258</v>
      </c>
      <c r="C63" s="51" t="s">
        <v>97</v>
      </c>
      <c r="D63" s="35" t="s">
        <v>98</v>
      </c>
      <c r="E63" s="26" t="s">
        <v>92</v>
      </c>
      <c r="F63" s="16" t="s">
        <v>7</v>
      </c>
      <c r="G63" s="14">
        <v>92</v>
      </c>
      <c r="H63" s="14">
        <v>86</v>
      </c>
      <c r="I63" s="14">
        <v>87</v>
      </c>
      <c r="J63" s="14">
        <v>89</v>
      </c>
      <c r="K63" s="14">
        <v>88</v>
      </c>
      <c r="L63" s="14">
        <v>82</v>
      </c>
      <c r="M63" s="49">
        <f t="shared" si="1"/>
        <v>524</v>
      </c>
    </row>
    <row r="64" spans="1:13" x14ac:dyDescent="0.25">
      <c r="A64" s="13">
        <v>33</v>
      </c>
      <c r="B64" s="14">
        <v>209</v>
      </c>
      <c r="C64" s="10" t="s">
        <v>60</v>
      </c>
      <c r="D64" s="10" t="s">
        <v>61</v>
      </c>
      <c r="E64" s="15" t="s">
        <v>50</v>
      </c>
      <c r="F64" s="16" t="s">
        <v>7</v>
      </c>
      <c r="G64" s="14">
        <v>90</v>
      </c>
      <c r="H64" s="14">
        <v>86</v>
      </c>
      <c r="I64" s="14">
        <v>87</v>
      </c>
      <c r="J64" s="14">
        <v>86</v>
      </c>
      <c r="K64" s="14">
        <v>84</v>
      </c>
      <c r="L64" s="14">
        <v>90</v>
      </c>
      <c r="M64" s="49">
        <f t="shared" si="1"/>
        <v>523</v>
      </c>
    </row>
    <row r="65" spans="1:13" x14ac:dyDescent="0.25">
      <c r="A65" s="13">
        <v>53</v>
      </c>
      <c r="B65" s="14">
        <v>270</v>
      </c>
      <c r="C65" s="143" t="s">
        <v>168</v>
      </c>
      <c r="D65" s="144" t="s">
        <v>217</v>
      </c>
      <c r="E65" s="28" t="s">
        <v>167</v>
      </c>
      <c r="F65" s="16" t="s">
        <v>7</v>
      </c>
      <c r="G65" s="14">
        <v>89</v>
      </c>
      <c r="H65" s="14">
        <v>84</v>
      </c>
      <c r="I65" s="14">
        <v>89</v>
      </c>
      <c r="J65" s="14">
        <v>85</v>
      </c>
      <c r="K65" s="14">
        <v>86</v>
      </c>
      <c r="L65" s="14">
        <v>87</v>
      </c>
      <c r="M65" s="49">
        <f t="shared" si="1"/>
        <v>520</v>
      </c>
    </row>
    <row r="66" spans="1:13" x14ac:dyDescent="0.25">
      <c r="A66" s="13">
        <v>14</v>
      </c>
      <c r="B66" s="14">
        <v>286</v>
      </c>
      <c r="C66" s="51" t="s">
        <v>216</v>
      </c>
      <c r="D66" s="35" t="s">
        <v>310</v>
      </c>
      <c r="E66" s="26" t="s">
        <v>213</v>
      </c>
      <c r="F66" s="16"/>
      <c r="G66" s="14">
        <v>80</v>
      </c>
      <c r="H66" s="14">
        <v>85</v>
      </c>
      <c r="I66" s="14">
        <v>90</v>
      </c>
      <c r="J66" s="14">
        <v>87</v>
      </c>
      <c r="K66" s="14">
        <v>89</v>
      </c>
      <c r="L66" s="14">
        <v>88</v>
      </c>
      <c r="M66" s="49">
        <f t="shared" si="1"/>
        <v>519</v>
      </c>
    </row>
    <row r="67" spans="1:13" x14ac:dyDescent="0.25">
      <c r="A67" s="37">
        <v>52</v>
      </c>
      <c r="B67" s="14">
        <v>266</v>
      </c>
      <c r="C67" s="51" t="s">
        <v>169</v>
      </c>
      <c r="D67" s="35" t="s">
        <v>170</v>
      </c>
      <c r="E67" s="26" t="s">
        <v>167</v>
      </c>
      <c r="F67" s="16" t="s">
        <v>7</v>
      </c>
      <c r="G67" s="14">
        <v>86</v>
      </c>
      <c r="H67" s="14">
        <v>87</v>
      </c>
      <c r="I67" s="14">
        <v>80</v>
      </c>
      <c r="J67" s="14">
        <v>93</v>
      </c>
      <c r="K67" s="14">
        <v>89</v>
      </c>
      <c r="L67" s="14">
        <v>84</v>
      </c>
      <c r="M67" s="49">
        <f t="shared" si="1"/>
        <v>519</v>
      </c>
    </row>
    <row r="68" spans="1:13" x14ac:dyDescent="0.25">
      <c r="A68" s="13">
        <v>38</v>
      </c>
      <c r="B68" s="14">
        <v>274</v>
      </c>
      <c r="C68" s="10" t="s">
        <v>66</v>
      </c>
      <c r="D68" s="10" t="s">
        <v>67</v>
      </c>
      <c r="E68" s="15" t="s">
        <v>68</v>
      </c>
      <c r="F68" s="16"/>
      <c r="G68" s="14">
        <v>84</v>
      </c>
      <c r="H68" s="14">
        <v>83</v>
      </c>
      <c r="I68" s="14">
        <v>87</v>
      </c>
      <c r="J68" s="14">
        <v>87</v>
      </c>
      <c r="K68" s="14">
        <v>87</v>
      </c>
      <c r="L68" s="14">
        <v>90</v>
      </c>
      <c r="M68" s="49">
        <f t="shared" si="1"/>
        <v>518</v>
      </c>
    </row>
    <row r="69" spans="1:13" x14ac:dyDescent="0.25">
      <c r="A69" s="13">
        <v>22</v>
      </c>
      <c r="B69" s="14">
        <v>223</v>
      </c>
      <c r="C69" s="10" t="s">
        <v>115</v>
      </c>
      <c r="D69" s="10" t="s">
        <v>116</v>
      </c>
      <c r="E69" s="15" t="s">
        <v>110</v>
      </c>
      <c r="F69" s="16"/>
      <c r="G69" s="14">
        <v>87</v>
      </c>
      <c r="H69" s="14">
        <v>90</v>
      </c>
      <c r="I69" s="14">
        <v>82</v>
      </c>
      <c r="J69" s="14">
        <v>87</v>
      </c>
      <c r="K69" s="14">
        <v>81</v>
      </c>
      <c r="L69" s="14">
        <v>90</v>
      </c>
      <c r="M69" s="49">
        <f t="shared" ref="M69:M100" si="2">SUM(G69:L69)</f>
        <v>517</v>
      </c>
    </row>
    <row r="70" spans="1:13" x14ac:dyDescent="0.25">
      <c r="A70" s="13">
        <v>50</v>
      </c>
      <c r="B70" s="14">
        <v>269</v>
      </c>
      <c r="C70" s="34" t="s">
        <v>137</v>
      </c>
      <c r="D70" s="34" t="s">
        <v>138</v>
      </c>
      <c r="E70" s="26" t="s">
        <v>136</v>
      </c>
      <c r="F70" s="16" t="s">
        <v>7</v>
      </c>
      <c r="G70" s="14">
        <v>83</v>
      </c>
      <c r="H70" s="14">
        <v>87</v>
      </c>
      <c r="I70" s="14">
        <v>84</v>
      </c>
      <c r="J70" s="14">
        <v>90</v>
      </c>
      <c r="K70" s="14">
        <v>84</v>
      </c>
      <c r="L70" s="14">
        <v>88</v>
      </c>
      <c r="M70" s="49">
        <f t="shared" si="2"/>
        <v>516</v>
      </c>
    </row>
    <row r="71" spans="1:13" x14ac:dyDescent="0.25">
      <c r="A71" s="13">
        <v>25</v>
      </c>
      <c r="B71" s="14">
        <v>227</v>
      </c>
      <c r="C71" s="51" t="s">
        <v>155</v>
      </c>
      <c r="D71" s="35" t="s">
        <v>156</v>
      </c>
      <c r="E71" s="26" t="s">
        <v>110</v>
      </c>
      <c r="F71" s="16"/>
      <c r="G71" s="14">
        <v>77</v>
      </c>
      <c r="H71" s="14">
        <v>88</v>
      </c>
      <c r="I71" s="14">
        <v>89</v>
      </c>
      <c r="J71" s="14">
        <v>89</v>
      </c>
      <c r="K71" s="14">
        <v>91</v>
      </c>
      <c r="L71" s="14">
        <v>80</v>
      </c>
      <c r="M71" s="49">
        <f t="shared" si="2"/>
        <v>514</v>
      </c>
    </row>
    <row r="72" spans="1:13" x14ac:dyDescent="0.25">
      <c r="A72" s="13">
        <v>12</v>
      </c>
      <c r="B72" s="14">
        <v>245</v>
      </c>
      <c r="C72" s="10" t="s">
        <v>39</v>
      </c>
      <c r="D72" s="10" t="s">
        <v>40</v>
      </c>
      <c r="E72" s="15" t="s">
        <v>35</v>
      </c>
      <c r="F72" s="16"/>
      <c r="G72" s="14">
        <v>84</v>
      </c>
      <c r="H72" s="14">
        <v>85</v>
      </c>
      <c r="I72" s="14">
        <v>82</v>
      </c>
      <c r="J72" s="14">
        <v>84</v>
      </c>
      <c r="K72" s="14">
        <v>89</v>
      </c>
      <c r="L72" s="14">
        <v>89</v>
      </c>
      <c r="M72" s="49">
        <f t="shared" si="2"/>
        <v>513</v>
      </c>
    </row>
    <row r="73" spans="1:13" x14ac:dyDescent="0.25">
      <c r="A73" s="13">
        <v>9</v>
      </c>
      <c r="B73" s="14">
        <v>285</v>
      </c>
      <c r="C73" s="51" t="s">
        <v>212</v>
      </c>
      <c r="D73" s="35" t="s">
        <v>34</v>
      </c>
      <c r="E73" s="26" t="s">
        <v>213</v>
      </c>
      <c r="F73" s="16"/>
      <c r="G73" s="14">
        <v>80</v>
      </c>
      <c r="H73" s="14">
        <v>90</v>
      </c>
      <c r="I73" s="14">
        <v>81</v>
      </c>
      <c r="J73" s="14">
        <v>81</v>
      </c>
      <c r="K73" s="14">
        <v>93</v>
      </c>
      <c r="L73" s="14">
        <v>79</v>
      </c>
      <c r="M73" s="49">
        <f t="shared" si="2"/>
        <v>504</v>
      </c>
    </row>
    <row r="74" spans="1:13" x14ac:dyDescent="0.25">
      <c r="A74" s="13">
        <v>45</v>
      </c>
      <c r="B74" s="14">
        <v>255</v>
      </c>
      <c r="C74" s="51" t="s">
        <v>188</v>
      </c>
      <c r="D74" s="35" t="s">
        <v>101</v>
      </c>
      <c r="E74" s="26" t="s">
        <v>92</v>
      </c>
      <c r="F74" s="16"/>
      <c r="G74" s="14">
        <v>83</v>
      </c>
      <c r="H74" s="14">
        <v>86</v>
      </c>
      <c r="I74" s="14">
        <v>87</v>
      </c>
      <c r="J74" s="14">
        <v>77</v>
      </c>
      <c r="K74" s="14">
        <v>81</v>
      </c>
      <c r="L74" s="14">
        <v>87</v>
      </c>
      <c r="M74" s="49">
        <f t="shared" si="2"/>
        <v>501</v>
      </c>
    </row>
    <row r="75" spans="1:13" x14ac:dyDescent="0.25">
      <c r="A75" s="13">
        <v>55</v>
      </c>
      <c r="B75" s="14">
        <v>284</v>
      </c>
      <c r="C75" s="51" t="s">
        <v>176</v>
      </c>
      <c r="D75" s="35" t="s">
        <v>34</v>
      </c>
      <c r="E75" s="26" t="s">
        <v>175</v>
      </c>
      <c r="F75" s="16"/>
      <c r="G75" s="14">
        <v>80</v>
      </c>
      <c r="H75" s="14">
        <v>76</v>
      </c>
      <c r="I75" s="14">
        <v>90</v>
      </c>
      <c r="J75" s="14">
        <v>86</v>
      </c>
      <c r="K75" s="14">
        <v>88</v>
      </c>
      <c r="L75" s="14">
        <v>81</v>
      </c>
      <c r="M75" s="49">
        <f t="shared" si="2"/>
        <v>501</v>
      </c>
    </row>
    <row r="76" spans="1:13" x14ac:dyDescent="0.25">
      <c r="A76" s="13">
        <v>40</v>
      </c>
      <c r="B76" s="14">
        <v>257</v>
      </c>
      <c r="C76" s="51" t="s">
        <v>90</v>
      </c>
      <c r="D76" s="35" t="s">
        <v>91</v>
      </c>
      <c r="E76" s="26" t="s">
        <v>92</v>
      </c>
      <c r="F76" s="16" t="s">
        <v>7</v>
      </c>
      <c r="G76" s="14">
        <v>84</v>
      </c>
      <c r="H76" s="14">
        <v>87</v>
      </c>
      <c r="I76" s="14">
        <v>82</v>
      </c>
      <c r="J76" s="14">
        <v>82</v>
      </c>
      <c r="K76" s="14">
        <v>87</v>
      </c>
      <c r="L76" s="14">
        <v>78</v>
      </c>
      <c r="M76" s="49">
        <f t="shared" si="2"/>
        <v>500</v>
      </c>
    </row>
    <row r="77" spans="1:13" x14ac:dyDescent="0.25">
      <c r="A77" s="13">
        <v>23</v>
      </c>
      <c r="B77" s="26">
        <v>216</v>
      </c>
      <c r="C77" s="27" t="s">
        <v>157</v>
      </c>
      <c r="D77" s="27" t="s">
        <v>8</v>
      </c>
      <c r="E77" s="26" t="s">
        <v>110</v>
      </c>
      <c r="F77" s="28"/>
      <c r="G77" s="26">
        <v>78</v>
      </c>
      <c r="H77" s="26">
        <v>85</v>
      </c>
      <c r="I77" s="26">
        <v>87</v>
      </c>
      <c r="J77" s="26">
        <v>85</v>
      </c>
      <c r="K77" s="26">
        <v>82</v>
      </c>
      <c r="L77" s="26">
        <v>82</v>
      </c>
      <c r="M77" s="49">
        <f t="shared" si="2"/>
        <v>499</v>
      </c>
    </row>
    <row r="78" spans="1:13" x14ac:dyDescent="0.25">
      <c r="A78" s="13">
        <v>44</v>
      </c>
      <c r="B78" s="14">
        <v>260</v>
      </c>
      <c r="C78" s="51" t="s">
        <v>99</v>
      </c>
      <c r="D78" s="35" t="s">
        <v>100</v>
      </c>
      <c r="E78" s="26" t="s">
        <v>92</v>
      </c>
      <c r="F78" s="16"/>
      <c r="G78" s="14">
        <v>84</v>
      </c>
      <c r="H78" s="14">
        <v>89</v>
      </c>
      <c r="I78" s="14">
        <v>80</v>
      </c>
      <c r="J78" s="14">
        <v>70</v>
      </c>
      <c r="K78" s="14">
        <v>86</v>
      </c>
      <c r="L78" s="14">
        <v>89</v>
      </c>
      <c r="M78" s="49">
        <f t="shared" si="2"/>
        <v>498</v>
      </c>
    </row>
    <row r="79" spans="1:13" x14ac:dyDescent="0.25">
      <c r="A79" s="13">
        <v>48</v>
      </c>
      <c r="B79" s="14">
        <v>262</v>
      </c>
      <c r="C79" s="51" t="s">
        <v>139</v>
      </c>
      <c r="D79" s="35" t="s">
        <v>10</v>
      </c>
      <c r="E79" s="26" t="s">
        <v>136</v>
      </c>
      <c r="F79" s="16" t="s">
        <v>7</v>
      </c>
      <c r="G79" s="14">
        <v>78</v>
      </c>
      <c r="H79" s="14">
        <v>71</v>
      </c>
      <c r="I79" s="14">
        <v>79</v>
      </c>
      <c r="J79" s="14">
        <v>92</v>
      </c>
      <c r="K79" s="14">
        <v>84</v>
      </c>
      <c r="L79" s="14">
        <v>90</v>
      </c>
      <c r="M79" s="49">
        <f t="shared" si="2"/>
        <v>494</v>
      </c>
    </row>
    <row r="80" spans="1:13" x14ac:dyDescent="0.25">
      <c r="A80" s="13">
        <v>45</v>
      </c>
      <c r="B80" s="14">
        <v>207</v>
      </c>
      <c r="C80" s="33" t="s">
        <v>55</v>
      </c>
      <c r="D80" s="10" t="s">
        <v>56</v>
      </c>
      <c r="E80" s="15" t="s">
        <v>50</v>
      </c>
      <c r="F80" s="16" t="s">
        <v>7</v>
      </c>
      <c r="G80" s="14">
        <v>80</v>
      </c>
      <c r="H80" s="14">
        <v>87</v>
      </c>
      <c r="I80" s="14">
        <v>81</v>
      </c>
      <c r="J80" s="14">
        <v>78</v>
      </c>
      <c r="K80" s="14">
        <v>83</v>
      </c>
      <c r="L80" s="14">
        <v>81</v>
      </c>
      <c r="M80" s="49">
        <f t="shared" si="2"/>
        <v>490</v>
      </c>
    </row>
    <row r="81" spans="1:13" x14ac:dyDescent="0.25">
      <c r="A81" s="13">
        <v>54</v>
      </c>
      <c r="B81" s="14">
        <v>278</v>
      </c>
      <c r="C81" s="22" t="s">
        <v>208</v>
      </c>
      <c r="D81" s="22" t="s">
        <v>209</v>
      </c>
      <c r="E81" s="14" t="s">
        <v>210</v>
      </c>
      <c r="F81" s="16"/>
      <c r="G81" s="14">
        <v>76</v>
      </c>
      <c r="H81" s="14">
        <v>84</v>
      </c>
      <c r="I81" s="14">
        <v>78</v>
      </c>
      <c r="J81" s="14">
        <v>81</v>
      </c>
      <c r="K81" s="14">
        <v>86</v>
      </c>
      <c r="L81" s="14">
        <v>83</v>
      </c>
      <c r="M81" s="49">
        <f t="shared" si="2"/>
        <v>488</v>
      </c>
    </row>
    <row r="82" spans="1:13" x14ac:dyDescent="0.25">
      <c r="A82" s="13">
        <v>42</v>
      </c>
      <c r="B82" s="14">
        <v>247</v>
      </c>
      <c r="C82" s="34" t="s">
        <v>86</v>
      </c>
      <c r="D82" s="34" t="s">
        <v>87</v>
      </c>
      <c r="E82" s="26" t="s">
        <v>84</v>
      </c>
      <c r="F82" s="16" t="s">
        <v>7</v>
      </c>
      <c r="G82" s="14">
        <v>85</v>
      </c>
      <c r="H82" s="14">
        <v>82</v>
      </c>
      <c r="I82" s="14">
        <v>81</v>
      </c>
      <c r="J82" s="14">
        <v>76</v>
      </c>
      <c r="K82" s="14">
        <v>88</v>
      </c>
      <c r="L82" s="14">
        <v>75</v>
      </c>
      <c r="M82" s="49">
        <f t="shared" si="2"/>
        <v>487</v>
      </c>
    </row>
    <row r="83" spans="1:13" x14ac:dyDescent="0.25">
      <c r="A83" s="13">
        <v>50</v>
      </c>
      <c r="B83" s="14">
        <v>271</v>
      </c>
      <c r="C83" s="51" t="s">
        <v>166</v>
      </c>
      <c r="D83" s="35" t="s">
        <v>94</v>
      </c>
      <c r="E83" s="26" t="s">
        <v>167</v>
      </c>
      <c r="F83" s="16" t="s">
        <v>7</v>
      </c>
      <c r="G83" s="14">
        <v>79</v>
      </c>
      <c r="H83" s="14">
        <v>80</v>
      </c>
      <c r="I83" s="14">
        <v>87</v>
      </c>
      <c r="J83" s="14">
        <v>79</v>
      </c>
      <c r="K83" s="14">
        <v>79</v>
      </c>
      <c r="L83" s="14">
        <v>81</v>
      </c>
      <c r="M83" s="49">
        <f t="shared" si="2"/>
        <v>485</v>
      </c>
    </row>
    <row r="84" spans="1:13" x14ac:dyDescent="0.25">
      <c r="A84" s="13">
        <v>51</v>
      </c>
      <c r="B84" s="14">
        <v>272</v>
      </c>
      <c r="C84" s="51" t="s">
        <v>171</v>
      </c>
      <c r="D84" s="35" t="s">
        <v>172</v>
      </c>
      <c r="E84" s="26" t="s">
        <v>167</v>
      </c>
      <c r="F84" s="16" t="s">
        <v>7</v>
      </c>
      <c r="G84" s="14">
        <v>75</v>
      </c>
      <c r="H84" s="14">
        <v>70</v>
      </c>
      <c r="I84" s="14">
        <v>89</v>
      </c>
      <c r="J84" s="14">
        <v>81</v>
      </c>
      <c r="K84" s="14">
        <v>81</v>
      </c>
      <c r="L84" s="14">
        <v>82</v>
      </c>
      <c r="M84" s="49">
        <f t="shared" si="2"/>
        <v>478</v>
      </c>
    </row>
    <row r="85" spans="1:13" x14ac:dyDescent="0.25">
      <c r="A85" s="13">
        <v>46</v>
      </c>
      <c r="B85" s="14">
        <v>259</v>
      </c>
      <c r="C85" s="51" t="s">
        <v>187</v>
      </c>
      <c r="D85" s="35" t="s">
        <v>101</v>
      </c>
      <c r="E85" s="26" t="s">
        <v>92</v>
      </c>
      <c r="F85" s="16" t="s">
        <v>7</v>
      </c>
      <c r="G85" s="14">
        <v>81</v>
      </c>
      <c r="H85" s="14">
        <v>78</v>
      </c>
      <c r="I85" s="14">
        <v>77</v>
      </c>
      <c r="J85" s="14">
        <v>69</v>
      </c>
      <c r="K85" s="14">
        <v>75</v>
      </c>
      <c r="L85" s="14">
        <v>86</v>
      </c>
      <c r="M85" s="49">
        <f t="shared" si="2"/>
        <v>466</v>
      </c>
    </row>
    <row r="86" spans="1:13" x14ac:dyDescent="0.25">
      <c r="A86" s="13">
        <v>39</v>
      </c>
      <c r="B86" s="14">
        <v>275</v>
      </c>
      <c r="C86" s="10" t="s">
        <v>205</v>
      </c>
      <c r="D86" s="10" t="s">
        <v>206</v>
      </c>
      <c r="E86" s="15" t="s">
        <v>68</v>
      </c>
      <c r="F86" s="16"/>
      <c r="G86" s="14">
        <v>82</v>
      </c>
      <c r="H86" s="14">
        <v>68</v>
      </c>
      <c r="I86" s="14">
        <v>80</v>
      </c>
      <c r="J86" s="14">
        <v>68</v>
      </c>
      <c r="K86" s="14">
        <v>71</v>
      </c>
      <c r="L86" s="14">
        <v>75</v>
      </c>
      <c r="M86" s="49">
        <f t="shared" si="2"/>
        <v>444</v>
      </c>
    </row>
    <row r="87" spans="1:13" x14ac:dyDescent="0.25">
      <c r="A87" s="13">
        <v>1</v>
      </c>
      <c r="B87" s="14"/>
      <c r="C87" s="64" t="s">
        <v>15</v>
      </c>
      <c r="D87" s="10"/>
      <c r="E87" s="15"/>
      <c r="F87" s="16"/>
      <c r="G87" s="14"/>
      <c r="H87" s="14"/>
      <c r="I87" s="14"/>
      <c r="J87" s="14"/>
      <c r="K87" s="14"/>
      <c r="L87" s="14"/>
      <c r="M87" s="49">
        <f t="shared" si="2"/>
        <v>0</v>
      </c>
    </row>
    <row r="88" spans="1:13" x14ac:dyDescent="0.25">
      <c r="A88" s="13">
        <v>36</v>
      </c>
      <c r="B88" s="14"/>
      <c r="C88" s="64" t="s">
        <v>15</v>
      </c>
      <c r="D88" s="10"/>
      <c r="E88" s="15"/>
      <c r="F88" s="16"/>
      <c r="G88" s="14"/>
      <c r="H88" s="14"/>
      <c r="I88" s="14"/>
      <c r="J88" s="14"/>
      <c r="K88" s="14"/>
      <c r="L88" s="14"/>
      <c r="M88" s="49">
        <f t="shared" si="2"/>
        <v>0</v>
      </c>
    </row>
    <row r="89" spans="1:13" x14ac:dyDescent="0.25">
      <c r="A89" s="13">
        <v>37</v>
      </c>
      <c r="B89" s="14"/>
      <c r="C89" s="64" t="s">
        <v>15</v>
      </c>
      <c r="D89" s="10"/>
      <c r="E89" s="15"/>
      <c r="F89" s="16"/>
      <c r="G89" s="14"/>
      <c r="H89" s="14"/>
      <c r="I89" s="14"/>
      <c r="J89" s="14"/>
      <c r="K89" s="14"/>
      <c r="L89" s="14"/>
      <c r="M89" s="49">
        <f t="shared" si="2"/>
        <v>0</v>
      </c>
    </row>
    <row r="90" spans="1:13" x14ac:dyDescent="0.25">
      <c r="A90" s="140">
        <v>56</v>
      </c>
      <c r="B90" s="24"/>
      <c r="C90" s="40"/>
      <c r="D90" s="40"/>
      <c r="E90" s="24"/>
      <c r="F90" s="25"/>
      <c r="G90" s="24"/>
      <c r="H90" s="24"/>
      <c r="I90" s="24"/>
      <c r="J90" s="24"/>
      <c r="K90" s="24"/>
      <c r="L90" s="24"/>
      <c r="M90" s="49">
        <f t="shared" si="2"/>
        <v>0</v>
      </c>
    </row>
    <row r="91" spans="1:13" x14ac:dyDescent="0.25">
      <c r="A91" s="13">
        <v>57</v>
      </c>
      <c r="B91" s="14"/>
      <c r="C91" s="64" t="s">
        <v>15</v>
      </c>
      <c r="D91" s="22"/>
      <c r="E91" s="14"/>
      <c r="F91" s="16"/>
      <c r="G91" s="14"/>
      <c r="H91" s="14"/>
      <c r="I91" s="14"/>
      <c r="J91" s="14"/>
      <c r="K91" s="14"/>
      <c r="L91" s="14"/>
      <c r="M91" s="49">
        <f t="shared" si="2"/>
        <v>0</v>
      </c>
    </row>
    <row r="92" spans="1:13" x14ac:dyDescent="0.25">
      <c r="A92" s="13">
        <v>58</v>
      </c>
      <c r="B92" s="14"/>
      <c r="C92" s="64" t="s">
        <v>15</v>
      </c>
      <c r="D92" s="22"/>
      <c r="E92" s="14"/>
      <c r="F92" s="16"/>
      <c r="G92" s="14"/>
      <c r="H92" s="14"/>
      <c r="I92" s="14"/>
      <c r="J92" s="14"/>
      <c r="K92" s="14"/>
      <c r="L92" s="14"/>
      <c r="M92" s="49">
        <f t="shared" si="2"/>
        <v>0</v>
      </c>
    </row>
    <row r="93" spans="1:13" x14ac:dyDescent="0.25">
      <c r="A93" s="13">
        <v>59</v>
      </c>
      <c r="B93" s="14"/>
      <c r="C93" s="22"/>
      <c r="D93" s="22"/>
      <c r="E93" s="14"/>
      <c r="F93" s="16"/>
      <c r="G93" s="14"/>
      <c r="H93" s="14"/>
      <c r="I93" s="14"/>
      <c r="J93" s="14"/>
      <c r="K93" s="14"/>
      <c r="L93" s="14"/>
      <c r="M93" s="49">
        <f t="shared" si="2"/>
        <v>0</v>
      </c>
    </row>
    <row r="94" spans="1:13" x14ac:dyDescent="0.25">
      <c r="A94" s="30">
        <v>60</v>
      </c>
      <c r="B94" s="14"/>
      <c r="C94" s="22"/>
      <c r="D94" s="22"/>
      <c r="E94" s="14"/>
      <c r="F94" s="16"/>
      <c r="G94" s="14"/>
      <c r="H94" s="14"/>
      <c r="I94" s="14"/>
      <c r="J94" s="14"/>
      <c r="K94" s="14"/>
      <c r="L94" s="14"/>
      <c r="M94" s="49">
        <f t="shared" si="2"/>
        <v>0</v>
      </c>
    </row>
    <row r="95" spans="1:13" x14ac:dyDescent="0.25">
      <c r="A95" s="13">
        <v>61</v>
      </c>
      <c r="B95" s="14"/>
      <c r="C95" s="22"/>
      <c r="D95" s="22"/>
      <c r="E95" s="14"/>
      <c r="F95" s="16"/>
      <c r="G95" s="14"/>
      <c r="H95" s="14"/>
      <c r="I95" s="14"/>
      <c r="J95" s="14"/>
      <c r="K95" s="14"/>
      <c r="L95" s="14"/>
      <c r="M95" s="49">
        <f t="shared" si="2"/>
        <v>0</v>
      </c>
    </row>
    <row r="96" spans="1:13" x14ac:dyDescent="0.25">
      <c r="A96" s="13">
        <v>62</v>
      </c>
      <c r="B96" s="14"/>
      <c r="C96" s="22"/>
      <c r="D96" s="22"/>
      <c r="E96" s="14"/>
      <c r="F96" s="16"/>
      <c r="G96" s="14"/>
      <c r="H96" s="14"/>
      <c r="I96" s="14"/>
      <c r="J96" s="14"/>
      <c r="K96" s="14"/>
      <c r="L96" s="14"/>
      <c r="M96" s="49">
        <f t="shared" si="2"/>
        <v>0</v>
      </c>
    </row>
    <row r="97" spans="1:13" x14ac:dyDescent="0.25">
      <c r="A97" s="13">
        <v>63</v>
      </c>
      <c r="B97" s="14"/>
      <c r="C97" s="22"/>
      <c r="D97" s="22"/>
      <c r="E97" s="14"/>
      <c r="F97" s="16"/>
      <c r="G97" s="14"/>
      <c r="H97" s="14"/>
      <c r="I97" s="14"/>
      <c r="J97" s="14"/>
      <c r="K97" s="14"/>
      <c r="L97" s="14"/>
      <c r="M97" s="49">
        <f t="shared" si="2"/>
        <v>0</v>
      </c>
    </row>
    <row r="98" spans="1:13" x14ac:dyDescent="0.25">
      <c r="A98" s="13">
        <v>64</v>
      </c>
      <c r="B98" s="14"/>
      <c r="C98" s="22"/>
      <c r="D98" s="22"/>
      <c r="E98" s="14"/>
      <c r="F98" s="16"/>
      <c r="G98" s="14"/>
      <c r="H98" s="14"/>
      <c r="I98" s="14"/>
      <c r="J98" s="14"/>
      <c r="K98" s="14"/>
      <c r="L98" s="14"/>
      <c r="M98" s="49">
        <f t="shared" si="2"/>
        <v>0</v>
      </c>
    </row>
    <row r="99" spans="1:13" x14ac:dyDescent="0.25">
      <c r="A99" s="13">
        <v>65</v>
      </c>
      <c r="B99" s="14"/>
      <c r="C99" s="22"/>
      <c r="D99" s="22"/>
      <c r="E99" s="14"/>
      <c r="F99" s="16"/>
      <c r="G99" s="14"/>
      <c r="H99" s="14"/>
      <c r="I99" s="14"/>
      <c r="J99" s="14"/>
      <c r="K99" s="14"/>
      <c r="L99" s="14"/>
      <c r="M99" s="49">
        <f t="shared" si="2"/>
        <v>0</v>
      </c>
    </row>
    <row r="100" spans="1:13" x14ac:dyDescent="0.25">
      <c r="A100" s="13">
        <v>66</v>
      </c>
      <c r="B100" s="14"/>
      <c r="C100" s="22"/>
      <c r="D100" s="22"/>
      <c r="E100" s="14"/>
      <c r="F100" s="16"/>
      <c r="G100" s="14"/>
      <c r="H100" s="14"/>
      <c r="I100" s="14"/>
      <c r="J100" s="14"/>
      <c r="K100" s="14"/>
      <c r="L100" s="14"/>
      <c r="M100" s="49">
        <f t="shared" si="2"/>
        <v>0</v>
      </c>
    </row>
    <row r="101" spans="1:13" x14ac:dyDescent="0.25">
      <c r="A101" s="13">
        <v>67</v>
      </c>
      <c r="B101" s="14"/>
      <c r="C101" s="65" t="s">
        <v>15</v>
      </c>
      <c r="D101" s="35"/>
      <c r="E101" s="26"/>
      <c r="F101" s="16"/>
      <c r="G101" s="14"/>
      <c r="H101" s="14"/>
      <c r="I101" s="14"/>
      <c r="J101" s="14"/>
      <c r="K101" s="14"/>
      <c r="L101" s="14"/>
      <c r="M101" s="49">
        <f t="shared" ref="M101:M132" si="3">SUM(G101:L101)</f>
        <v>0</v>
      </c>
    </row>
    <row r="102" spans="1:13" x14ac:dyDescent="0.25">
      <c r="A102" s="13">
        <v>68</v>
      </c>
      <c r="B102" s="14"/>
      <c r="C102" s="65" t="s">
        <v>15</v>
      </c>
      <c r="D102" s="35"/>
      <c r="E102" s="26"/>
      <c r="F102" s="16"/>
      <c r="G102" s="14"/>
      <c r="H102" s="14"/>
      <c r="I102" s="14"/>
      <c r="J102" s="14"/>
      <c r="K102" s="14"/>
      <c r="L102" s="14"/>
      <c r="M102" s="49">
        <f t="shared" si="3"/>
        <v>0</v>
      </c>
    </row>
    <row r="103" spans="1:13" x14ac:dyDescent="0.25">
      <c r="A103" s="13">
        <v>69</v>
      </c>
      <c r="B103" s="14"/>
      <c r="C103" s="65"/>
      <c r="D103" s="35"/>
      <c r="E103" s="26"/>
      <c r="F103" s="16"/>
      <c r="G103" s="14"/>
      <c r="H103" s="14"/>
      <c r="I103" s="14"/>
      <c r="J103" s="14"/>
      <c r="K103" s="14"/>
      <c r="L103" s="14"/>
      <c r="M103" s="49">
        <f t="shared" si="3"/>
        <v>0</v>
      </c>
    </row>
    <row r="104" spans="1:13" x14ac:dyDescent="0.25">
      <c r="A104" s="13">
        <v>70</v>
      </c>
      <c r="B104" s="14"/>
      <c r="C104" s="65"/>
      <c r="D104" s="35"/>
      <c r="E104" s="26"/>
      <c r="F104" s="16"/>
      <c r="G104" s="14"/>
      <c r="H104" s="14"/>
      <c r="I104" s="14"/>
      <c r="J104" s="14"/>
      <c r="K104" s="14"/>
      <c r="L104" s="14"/>
      <c r="M104" s="49">
        <f t="shared" si="3"/>
        <v>0</v>
      </c>
    </row>
    <row r="105" spans="1:13" x14ac:dyDescent="0.25">
      <c r="A105" s="13">
        <v>71</v>
      </c>
      <c r="B105" s="14"/>
      <c r="C105" s="65"/>
      <c r="D105" s="35"/>
      <c r="E105" s="26"/>
      <c r="F105" s="16"/>
      <c r="G105" s="14"/>
      <c r="H105" s="14"/>
      <c r="I105" s="14"/>
      <c r="J105" s="14"/>
      <c r="K105" s="14"/>
      <c r="L105" s="14"/>
      <c r="M105" s="49">
        <f t="shared" si="3"/>
        <v>0</v>
      </c>
    </row>
    <row r="106" spans="1:13" x14ac:dyDescent="0.25">
      <c r="A106" s="13">
        <v>72</v>
      </c>
      <c r="B106" s="14"/>
      <c r="C106" s="65"/>
      <c r="D106" s="35"/>
      <c r="E106" s="26"/>
      <c r="F106" s="16"/>
      <c r="G106" s="14"/>
      <c r="H106" s="14"/>
      <c r="I106" s="14"/>
      <c r="J106" s="14"/>
      <c r="K106" s="14"/>
      <c r="L106" s="14"/>
      <c r="M106" s="49">
        <f t="shared" si="3"/>
        <v>0</v>
      </c>
    </row>
    <row r="107" spans="1:13" x14ac:dyDescent="0.25">
      <c r="A107" s="13"/>
      <c r="B107" s="14"/>
      <c r="C107" s="65"/>
      <c r="D107" s="35"/>
      <c r="E107" s="26"/>
      <c r="F107" s="16"/>
      <c r="G107" s="14"/>
      <c r="H107" s="14"/>
      <c r="I107" s="14"/>
      <c r="J107" s="14"/>
      <c r="K107" s="14"/>
      <c r="L107" s="14"/>
      <c r="M107" s="49">
        <f t="shared" si="3"/>
        <v>0</v>
      </c>
    </row>
    <row r="108" spans="1:13" x14ac:dyDescent="0.25">
      <c r="A108" s="13"/>
      <c r="B108" s="14"/>
      <c r="C108" s="65"/>
      <c r="D108" s="35"/>
      <c r="E108" s="26"/>
      <c r="F108" s="16"/>
      <c r="G108" s="14"/>
      <c r="H108" s="14"/>
      <c r="I108" s="14"/>
      <c r="J108" s="14"/>
      <c r="K108" s="14"/>
      <c r="L108" s="14"/>
      <c r="M108" s="49">
        <f t="shared" si="3"/>
        <v>0</v>
      </c>
    </row>
    <row r="109" spans="1:13" x14ac:dyDescent="0.25">
      <c r="A109" s="13"/>
      <c r="B109" s="14"/>
      <c r="C109" s="65"/>
      <c r="D109" s="35"/>
      <c r="E109" s="26"/>
      <c r="F109" s="16"/>
      <c r="G109" s="14"/>
      <c r="H109" s="14"/>
      <c r="I109" s="14"/>
      <c r="J109" s="14"/>
      <c r="K109" s="14"/>
      <c r="L109" s="14"/>
      <c r="M109" s="49">
        <f t="shared" si="3"/>
        <v>0</v>
      </c>
    </row>
    <row r="110" spans="1:13" x14ac:dyDescent="0.25">
      <c r="A110" s="13"/>
      <c r="B110" s="14"/>
      <c r="C110" s="65"/>
      <c r="D110" s="35"/>
      <c r="E110" s="26"/>
      <c r="F110" s="16"/>
      <c r="G110" s="14"/>
      <c r="H110" s="14"/>
      <c r="I110" s="14"/>
      <c r="J110" s="14"/>
      <c r="K110" s="14"/>
      <c r="L110" s="14"/>
      <c r="M110" s="49">
        <f t="shared" si="3"/>
        <v>0</v>
      </c>
    </row>
    <row r="111" spans="1:13" x14ac:dyDescent="0.25">
      <c r="A111" s="13"/>
      <c r="B111" s="14"/>
      <c r="C111" s="65"/>
      <c r="D111" s="35"/>
      <c r="E111" s="26"/>
      <c r="F111" s="16"/>
      <c r="G111" s="14"/>
      <c r="H111" s="14"/>
      <c r="I111" s="14"/>
      <c r="J111" s="14"/>
      <c r="K111" s="14"/>
      <c r="L111" s="14"/>
      <c r="M111" s="49">
        <f t="shared" si="3"/>
        <v>0</v>
      </c>
    </row>
    <row r="112" spans="1:13" x14ac:dyDescent="0.25">
      <c r="A112" s="13"/>
      <c r="B112" s="14"/>
      <c r="C112" s="65"/>
      <c r="D112" s="35"/>
      <c r="E112" s="26"/>
      <c r="F112" s="16"/>
      <c r="G112" s="14"/>
      <c r="H112" s="14"/>
      <c r="I112" s="14"/>
      <c r="J112" s="14"/>
      <c r="K112" s="14"/>
      <c r="L112" s="14"/>
      <c r="M112" s="49">
        <f t="shared" si="3"/>
        <v>0</v>
      </c>
    </row>
    <row r="113" spans="1:13" x14ac:dyDescent="0.25">
      <c r="A113" s="13"/>
      <c r="B113" s="14"/>
      <c r="C113" s="65"/>
      <c r="D113" s="35"/>
      <c r="E113" s="26"/>
      <c r="F113" s="16"/>
      <c r="G113" s="14"/>
      <c r="H113" s="14"/>
      <c r="I113" s="14"/>
      <c r="J113" s="14"/>
      <c r="K113" s="14"/>
      <c r="L113" s="14"/>
      <c r="M113" s="49">
        <f t="shared" si="3"/>
        <v>0</v>
      </c>
    </row>
    <row r="114" spans="1:13" x14ac:dyDescent="0.25">
      <c r="A114" s="30"/>
      <c r="B114" s="14"/>
      <c r="C114" s="65"/>
      <c r="D114" s="35"/>
      <c r="E114" s="26"/>
      <c r="F114" s="16"/>
      <c r="G114" s="14"/>
      <c r="H114" s="14"/>
      <c r="I114" s="14"/>
      <c r="J114" s="14"/>
      <c r="K114" s="14"/>
      <c r="L114" s="14"/>
      <c r="M114" s="49">
        <f t="shared" si="3"/>
        <v>0</v>
      </c>
    </row>
    <row r="115" spans="1:13" x14ac:dyDescent="0.25">
      <c r="A115" s="13"/>
      <c r="B115" s="14"/>
      <c r="C115" s="65"/>
      <c r="D115" s="35"/>
      <c r="E115" s="26"/>
      <c r="F115" s="16"/>
      <c r="G115" s="14"/>
      <c r="H115" s="14"/>
      <c r="I115" s="14"/>
      <c r="J115" s="14"/>
      <c r="K115" s="14"/>
      <c r="L115" s="14"/>
      <c r="M115" s="49">
        <f t="shared" si="3"/>
        <v>0</v>
      </c>
    </row>
    <row r="116" spans="1:13" x14ac:dyDescent="0.25">
      <c r="A116" s="13"/>
      <c r="B116" s="14"/>
      <c r="C116" s="65"/>
      <c r="D116" s="35"/>
      <c r="E116" s="26"/>
      <c r="F116" s="16"/>
      <c r="G116" s="14"/>
      <c r="H116" s="14"/>
      <c r="I116" s="14"/>
      <c r="J116" s="14"/>
      <c r="K116" s="14"/>
      <c r="L116" s="14"/>
      <c r="M116" s="49">
        <f t="shared" si="3"/>
        <v>0</v>
      </c>
    </row>
    <row r="117" spans="1:13" x14ac:dyDescent="0.25">
      <c r="A117" s="13"/>
      <c r="B117" s="14"/>
      <c r="C117" s="65"/>
      <c r="D117" s="35"/>
      <c r="E117" s="26"/>
      <c r="F117" s="16"/>
      <c r="G117" s="14"/>
      <c r="H117" s="14"/>
      <c r="I117" s="14"/>
      <c r="J117" s="14"/>
      <c r="K117" s="14"/>
      <c r="L117" s="14"/>
      <c r="M117" s="49">
        <f t="shared" si="3"/>
        <v>0</v>
      </c>
    </row>
    <row r="118" spans="1:13" x14ac:dyDescent="0.25">
      <c r="A118" s="13"/>
      <c r="B118" s="14"/>
      <c r="C118" s="65"/>
      <c r="D118" s="35"/>
      <c r="E118" s="26"/>
      <c r="F118" s="16"/>
      <c r="G118" s="14"/>
      <c r="H118" s="14"/>
      <c r="I118" s="14"/>
      <c r="J118" s="14"/>
      <c r="K118" s="14"/>
      <c r="L118" s="14"/>
      <c r="M118" s="49">
        <f t="shared" si="3"/>
        <v>0</v>
      </c>
    </row>
    <row r="119" spans="1:13" x14ac:dyDescent="0.25">
      <c r="A119" s="13"/>
      <c r="B119" s="14"/>
      <c r="C119" s="83" t="s">
        <v>23</v>
      </c>
      <c r="D119" s="35"/>
      <c r="E119" s="26"/>
      <c r="F119" s="16"/>
      <c r="G119" s="14"/>
      <c r="H119" s="14"/>
      <c r="I119" s="14"/>
      <c r="J119" s="14"/>
      <c r="K119" s="14"/>
      <c r="L119" s="14"/>
      <c r="M119" s="49">
        <f t="shared" si="3"/>
        <v>0</v>
      </c>
    </row>
    <row r="120" spans="1:13" x14ac:dyDescent="0.25">
      <c r="A120" s="13">
        <v>1</v>
      </c>
      <c r="B120" s="14"/>
      <c r="C120" s="64" t="s">
        <v>15</v>
      </c>
      <c r="D120" s="35"/>
      <c r="E120" s="26"/>
      <c r="F120" s="16"/>
      <c r="G120" s="14"/>
      <c r="H120" s="14"/>
      <c r="I120" s="14"/>
      <c r="J120" s="14"/>
      <c r="K120" s="14"/>
      <c r="L120" s="14"/>
      <c r="M120" s="49">
        <f t="shared" si="3"/>
        <v>0</v>
      </c>
    </row>
    <row r="121" spans="1:13" x14ac:dyDescent="0.25">
      <c r="A121" s="13">
        <v>2</v>
      </c>
      <c r="B121" s="14"/>
      <c r="C121" s="65"/>
      <c r="D121" s="35"/>
      <c r="E121" s="26"/>
      <c r="F121" s="16"/>
      <c r="G121" s="14"/>
      <c r="H121" s="14"/>
      <c r="I121" s="14"/>
      <c r="J121" s="14"/>
      <c r="K121" s="14"/>
      <c r="L121" s="14"/>
      <c r="M121" s="49">
        <f t="shared" si="3"/>
        <v>0</v>
      </c>
    </row>
    <row r="122" spans="1:13" x14ac:dyDescent="0.25">
      <c r="A122" s="13">
        <v>3</v>
      </c>
      <c r="B122" s="14"/>
      <c r="C122" s="65"/>
      <c r="D122" s="35"/>
      <c r="E122" s="26"/>
      <c r="F122" s="16"/>
      <c r="G122" s="14"/>
      <c r="H122" s="14"/>
      <c r="I122" s="14"/>
      <c r="J122" s="14"/>
      <c r="K122" s="14"/>
      <c r="L122" s="14"/>
      <c r="M122" s="49">
        <f t="shared" si="3"/>
        <v>0</v>
      </c>
    </row>
    <row r="123" spans="1:13" x14ac:dyDescent="0.25">
      <c r="A123" s="13">
        <v>6</v>
      </c>
      <c r="B123" s="14"/>
      <c r="C123" s="51"/>
      <c r="D123" s="35"/>
      <c r="E123" s="26"/>
      <c r="F123" s="16"/>
      <c r="G123" s="14"/>
      <c r="H123" s="14"/>
      <c r="I123" s="14"/>
      <c r="J123" s="14"/>
      <c r="K123" s="14"/>
      <c r="L123" s="14"/>
      <c r="M123" s="49">
        <f t="shared" si="3"/>
        <v>0</v>
      </c>
    </row>
    <row r="124" spans="1:13" x14ac:dyDescent="0.25">
      <c r="A124" s="13">
        <v>7</v>
      </c>
      <c r="B124" s="14"/>
      <c r="C124" s="51"/>
      <c r="D124" s="35"/>
      <c r="E124" s="26"/>
      <c r="F124" s="16"/>
      <c r="G124" s="14"/>
      <c r="H124" s="14"/>
      <c r="I124" s="14"/>
      <c r="J124" s="14"/>
      <c r="K124" s="14"/>
      <c r="L124" s="14"/>
      <c r="M124" s="49">
        <f t="shared" si="3"/>
        <v>0</v>
      </c>
    </row>
    <row r="125" spans="1:13" x14ac:dyDescent="0.25">
      <c r="A125" s="13">
        <v>15</v>
      </c>
      <c r="B125" s="14"/>
      <c r="C125" s="64" t="s">
        <v>15</v>
      </c>
      <c r="D125" s="35"/>
      <c r="E125" s="26"/>
      <c r="F125" s="16"/>
      <c r="G125" s="14"/>
      <c r="H125" s="14"/>
      <c r="I125" s="14"/>
      <c r="J125" s="14"/>
      <c r="K125" s="14"/>
      <c r="L125" s="14"/>
      <c r="M125" s="49">
        <f t="shared" si="3"/>
        <v>0</v>
      </c>
    </row>
    <row r="126" spans="1:13" x14ac:dyDescent="0.25">
      <c r="A126" s="13">
        <v>16</v>
      </c>
      <c r="B126" s="14"/>
      <c r="C126" s="64" t="s">
        <v>15</v>
      </c>
      <c r="D126" s="35"/>
      <c r="E126" s="26"/>
      <c r="F126" s="16"/>
      <c r="G126" s="14"/>
      <c r="H126" s="14"/>
      <c r="I126" s="14"/>
      <c r="J126" s="14"/>
      <c r="K126" s="14"/>
      <c r="L126" s="14"/>
      <c r="M126" s="49">
        <f t="shared" si="3"/>
        <v>0</v>
      </c>
    </row>
    <row r="127" spans="1:13" x14ac:dyDescent="0.25">
      <c r="A127" s="23">
        <v>18</v>
      </c>
      <c r="B127" s="14"/>
      <c r="C127" s="51"/>
      <c r="D127" s="35"/>
      <c r="E127" s="26"/>
      <c r="F127" s="16"/>
      <c r="G127" s="14"/>
      <c r="H127" s="14"/>
      <c r="I127" s="14"/>
      <c r="J127" s="14"/>
      <c r="K127" s="14"/>
      <c r="L127" s="14"/>
      <c r="M127" s="49">
        <f t="shared" si="3"/>
        <v>0</v>
      </c>
    </row>
    <row r="128" spans="1:13" x14ac:dyDescent="0.25">
      <c r="A128" s="13">
        <v>26</v>
      </c>
      <c r="B128" s="14"/>
      <c r="C128" s="51"/>
      <c r="D128" s="35"/>
      <c r="E128" s="26"/>
      <c r="F128" s="16"/>
      <c r="G128" s="14"/>
      <c r="H128" s="14"/>
      <c r="I128" s="14"/>
      <c r="J128" s="14"/>
      <c r="K128" s="14"/>
      <c r="L128" s="14"/>
      <c r="M128" s="49">
        <f t="shared" si="3"/>
        <v>0</v>
      </c>
    </row>
    <row r="129" spans="1:13" x14ac:dyDescent="0.25">
      <c r="A129" s="13">
        <v>27</v>
      </c>
      <c r="B129" s="14"/>
      <c r="C129" s="51"/>
      <c r="D129" s="35"/>
      <c r="E129" s="26"/>
      <c r="F129" s="16"/>
      <c r="G129" s="14"/>
      <c r="H129" s="14"/>
      <c r="I129" s="14"/>
      <c r="J129" s="14"/>
      <c r="K129" s="14"/>
      <c r="L129" s="14"/>
      <c r="M129" s="49">
        <f t="shared" si="3"/>
        <v>0</v>
      </c>
    </row>
    <row r="130" spans="1:13" x14ac:dyDescent="0.25">
      <c r="A130" s="13">
        <v>28</v>
      </c>
      <c r="B130" s="14"/>
      <c r="C130" s="51"/>
      <c r="D130" s="35"/>
      <c r="E130" s="26"/>
      <c r="F130" s="16"/>
      <c r="G130" s="14"/>
      <c r="H130" s="14"/>
      <c r="I130" s="14"/>
      <c r="J130" s="14"/>
      <c r="K130" s="14"/>
      <c r="L130" s="14"/>
      <c r="M130" s="49">
        <f t="shared" si="3"/>
        <v>0</v>
      </c>
    </row>
    <row r="131" spans="1:13" x14ac:dyDescent="0.25">
      <c r="A131" s="23">
        <v>29</v>
      </c>
      <c r="B131" s="14"/>
      <c r="C131" s="51"/>
      <c r="D131" s="35"/>
      <c r="E131" s="26"/>
      <c r="F131" s="16"/>
      <c r="G131" s="14"/>
      <c r="H131" s="14"/>
      <c r="I131" s="14"/>
      <c r="J131" s="14"/>
      <c r="K131" s="14"/>
      <c r="L131" s="14"/>
      <c r="M131" s="49">
        <f t="shared" si="3"/>
        <v>0</v>
      </c>
    </row>
    <row r="132" spans="1:13" x14ac:dyDescent="0.25">
      <c r="A132" s="13">
        <v>30</v>
      </c>
      <c r="B132" s="14"/>
      <c r="C132" s="51"/>
      <c r="D132" s="35"/>
      <c r="E132" s="26"/>
      <c r="F132" s="16"/>
      <c r="G132" s="14"/>
      <c r="H132" s="14"/>
      <c r="I132" s="14"/>
      <c r="J132" s="14"/>
      <c r="K132" s="14"/>
      <c r="L132" s="14"/>
      <c r="M132" s="49">
        <f t="shared" si="3"/>
        <v>0</v>
      </c>
    </row>
    <row r="133" spans="1:13" x14ac:dyDescent="0.25">
      <c r="A133" s="13">
        <v>31</v>
      </c>
      <c r="B133" s="14"/>
      <c r="C133" s="51"/>
      <c r="D133" s="35"/>
      <c r="E133" s="26"/>
      <c r="F133" s="16"/>
      <c r="G133" s="14"/>
      <c r="H133" s="14"/>
      <c r="I133" s="14"/>
      <c r="J133" s="14"/>
      <c r="K133" s="14"/>
      <c r="L133" s="14"/>
      <c r="M133" s="49">
        <f t="shared" ref="M133:M145" si="4">SUM(G133:L133)</f>
        <v>0</v>
      </c>
    </row>
    <row r="134" spans="1:13" x14ac:dyDescent="0.25">
      <c r="A134" s="13">
        <v>32</v>
      </c>
      <c r="B134" s="14"/>
      <c r="C134" s="51"/>
      <c r="D134" s="35"/>
      <c r="E134" s="26"/>
      <c r="F134" s="16"/>
      <c r="G134" s="14"/>
      <c r="H134" s="14"/>
      <c r="I134" s="14"/>
      <c r="J134" s="14"/>
      <c r="K134" s="14"/>
      <c r="L134" s="14"/>
      <c r="M134" s="49">
        <f t="shared" si="4"/>
        <v>0</v>
      </c>
    </row>
    <row r="135" spans="1:13" x14ac:dyDescent="0.25">
      <c r="A135" s="13">
        <v>33</v>
      </c>
      <c r="B135" s="14"/>
      <c r="C135" s="51"/>
      <c r="D135" s="35"/>
      <c r="E135" s="26"/>
      <c r="F135" s="16"/>
      <c r="G135" s="14"/>
      <c r="H135" s="14"/>
      <c r="I135" s="14"/>
      <c r="J135" s="14"/>
      <c r="K135" s="14"/>
      <c r="L135" s="14"/>
      <c r="M135" s="49">
        <f t="shared" si="4"/>
        <v>0</v>
      </c>
    </row>
    <row r="136" spans="1:13" x14ac:dyDescent="0.25">
      <c r="A136" s="13">
        <v>34</v>
      </c>
      <c r="B136" s="14"/>
      <c r="C136" s="51"/>
      <c r="D136" s="35"/>
      <c r="E136" s="26"/>
      <c r="F136" s="16"/>
      <c r="G136" s="14"/>
      <c r="H136" s="14"/>
      <c r="I136" s="14"/>
      <c r="J136" s="14"/>
      <c r="K136" s="14"/>
      <c r="L136" s="14"/>
      <c r="M136" s="49">
        <f t="shared" si="4"/>
        <v>0</v>
      </c>
    </row>
    <row r="137" spans="1:13" x14ac:dyDescent="0.25">
      <c r="A137" s="13">
        <v>35</v>
      </c>
      <c r="B137" s="14"/>
      <c r="C137" s="51"/>
      <c r="D137" s="35"/>
      <c r="E137" s="26"/>
      <c r="F137" s="16"/>
      <c r="G137" s="14"/>
      <c r="H137" s="14"/>
      <c r="I137" s="14"/>
      <c r="J137" s="14"/>
      <c r="K137" s="14"/>
      <c r="L137" s="14"/>
      <c r="M137" s="49">
        <f t="shared" si="4"/>
        <v>0</v>
      </c>
    </row>
    <row r="138" spans="1:13" x14ac:dyDescent="0.25">
      <c r="A138" s="13">
        <v>36</v>
      </c>
      <c r="B138" s="14"/>
      <c r="C138" s="64" t="s">
        <v>15</v>
      </c>
      <c r="D138" s="35"/>
      <c r="E138" s="26"/>
      <c r="F138" s="16"/>
      <c r="G138" s="14"/>
      <c r="H138" s="14"/>
      <c r="I138" s="14"/>
      <c r="J138" s="14"/>
      <c r="K138" s="14"/>
      <c r="L138" s="14"/>
      <c r="M138" s="49">
        <f t="shared" si="4"/>
        <v>0</v>
      </c>
    </row>
    <row r="139" spans="1:13" x14ac:dyDescent="0.25">
      <c r="A139" s="13">
        <v>37</v>
      </c>
      <c r="B139" s="14"/>
      <c r="C139" s="64" t="s">
        <v>15</v>
      </c>
      <c r="D139" s="35"/>
      <c r="E139" s="26"/>
      <c r="F139" s="16"/>
      <c r="G139" s="14"/>
      <c r="H139" s="14"/>
      <c r="I139" s="14"/>
      <c r="J139" s="14"/>
      <c r="K139" s="14"/>
      <c r="L139" s="14"/>
      <c r="M139" s="49">
        <f t="shared" si="4"/>
        <v>0</v>
      </c>
    </row>
    <row r="140" spans="1:13" x14ac:dyDescent="0.25">
      <c r="A140" s="13">
        <v>38</v>
      </c>
      <c r="B140" s="14"/>
      <c r="C140" s="51"/>
      <c r="D140" s="35"/>
      <c r="E140" s="26"/>
      <c r="F140" s="16"/>
      <c r="G140" s="14"/>
      <c r="H140" s="14"/>
      <c r="I140" s="14"/>
      <c r="J140" s="14"/>
      <c r="K140" s="14"/>
      <c r="L140" s="14"/>
      <c r="M140" s="49">
        <f t="shared" si="4"/>
        <v>0</v>
      </c>
    </row>
    <row r="141" spans="1:13" x14ac:dyDescent="0.25">
      <c r="A141" s="13">
        <v>39</v>
      </c>
      <c r="B141" s="14"/>
      <c r="C141" s="51"/>
      <c r="D141" s="35"/>
      <c r="E141" s="26"/>
      <c r="F141" s="16"/>
      <c r="G141" s="14"/>
      <c r="H141" s="14"/>
      <c r="I141" s="14"/>
      <c r="J141" s="14"/>
      <c r="K141" s="14"/>
      <c r="L141" s="14"/>
      <c r="M141" s="49">
        <f t="shared" si="4"/>
        <v>0</v>
      </c>
    </row>
    <row r="142" spans="1:13" x14ac:dyDescent="0.25">
      <c r="A142" s="13">
        <v>47</v>
      </c>
      <c r="B142" s="14"/>
      <c r="C142" s="51"/>
      <c r="D142" s="35"/>
      <c r="E142" s="26"/>
      <c r="F142" s="16"/>
      <c r="G142" s="14"/>
      <c r="H142" s="14"/>
      <c r="I142" s="14"/>
      <c r="J142" s="14"/>
      <c r="K142" s="14"/>
      <c r="L142" s="14"/>
      <c r="M142" s="49">
        <f t="shared" si="4"/>
        <v>0</v>
      </c>
    </row>
    <row r="143" spans="1:13" x14ac:dyDescent="0.25">
      <c r="A143" s="13">
        <v>48</v>
      </c>
      <c r="B143" s="14"/>
      <c r="C143" s="51"/>
      <c r="D143" s="35"/>
      <c r="E143" s="26"/>
      <c r="F143" s="16"/>
      <c r="G143" s="14"/>
      <c r="H143" s="14"/>
      <c r="I143" s="14"/>
      <c r="J143" s="14"/>
      <c r="K143" s="14"/>
      <c r="L143" s="14"/>
      <c r="M143" s="49">
        <f t="shared" si="4"/>
        <v>0</v>
      </c>
    </row>
    <row r="144" spans="1:13" x14ac:dyDescent="0.25">
      <c r="A144" s="13">
        <v>49</v>
      </c>
      <c r="B144" s="14"/>
      <c r="C144" s="51"/>
      <c r="D144" s="35"/>
      <c r="E144" s="26"/>
      <c r="F144" s="16"/>
      <c r="G144" s="14"/>
      <c r="H144" s="14"/>
      <c r="I144" s="14"/>
      <c r="J144" s="14"/>
      <c r="K144" s="14"/>
      <c r="L144" s="14"/>
      <c r="M144" s="49">
        <f t="shared" si="4"/>
        <v>0</v>
      </c>
    </row>
    <row r="145" spans="1:13" x14ac:dyDescent="0.25">
      <c r="A145" s="13">
        <v>54</v>
      </c>
      <c r="B145" s="14"/>
      <c r="C145" s="51"/>
      <c r="D145" s="35"/>
      <c r="E145" s="26"/>
      <c r="F145" s="16"/>
      <c r="G145" s="14"/>
      <c r="H145" s="14"/>
      <c r="I145" s="14"/>
      <c r="J145" s="14"/>
      <c r="K145" s="14"/>
      <c r="L145" s="14"/>
      <c r="M145" s="49">
        <f t="shared" si="4"/>
        <v>0</v>
      </c>
    </row>
    <row r="146" spans="1:13" x14ac:dyDescent="0.25">
      <c r="A146" s="13">
        <v>57</v>
      </c>
      <c r="B146" s="14"/>
      <c r="C146" s="64" t="s">
        <v>15</v>
      </c>
      <c r="D146" s="35"/>
      <c r="E146" s="26"/>
      <c r="F146" s="16"/>
      <c r="G146" s="14"/>
      <c r="H146" s="14"/>
      <c r="I146" s="14"/>
      <c r="J146" s="14"/>
      <c r="K146" s="14"/>
      <c r="L146" s="14"/>
      <c r="M146" s="49">
        <f t="shared" ref="M146:M161" si="5">SUM(G146:L146)</f>
        <v>0</v>
      </c>
    </row>
    <row r="147" spans="1:13" x14ac:dyDescent="0.25">
      <c r="A147" s="13">
        <v>58</v>
      </c>
      <c r="B147" s="14"/>
      <c r="C147" s="64" t="s">
        <v>15</v>
      </c>
      <c r="D147" s="35"/>
      <c r="E147" s="26"/>
      <c r="F147" s="16"/>
      <c r="G147" s="14"/>
      <c r="H147" s="14"/>
      <c r="I147" s="14"/>
      <c r="J147" s="14"/>
      <c r="K147" s="14"/>
      <c r="L147" s="14"/>
      <c r="M147" s="49">
        <f t="shared" si="5"/>
        <v>0</v>
      </c>
    </row>
    <row r="148" spans="1:13" x14ac:dyDescent="0.25">
      <c r="A148" s="13">
        <v>59</v>
      </c>
      <c r="B148" s="14"/>
      <c r="C148" s="51"/>
      <c r="D148" s="35"/>
      <c r="E148" s="26"/>
      <c r="F148" s="16"/>
      <c r="G148" s="14"/>
      <c r="H148" s="14"/>
      <c r="I148" s="14"/>
      <c r="J148" s="14"/>
      <c r="K148" s="14"/>
      <c r="L148" s="14"/>
      <c r="M148" s="49">
        <f t="shared" si="5"/>
        <v>0</v>
      </c>
    </row>
    <row r="149" spans="1:13" x14ac:dyDescent="0.25">
      <c r="A149" s="13">
        <v>60</v>
      </c>
      <c r="B149" s="14"/>
      <c r="C149" s="51"/>
      <c r="D149" s="35"/>
      <c r="E149" s="26"/>
      <c r="F149" s="16"/>
      <c r="G149" s="14"/>
      <c r="H149" s="14"/>
      <c r="I149" s="14"/>
      <c r="J149" s="14"/>
      <c r="K149" s="14"/>
      <c r="L149" s="14"/>
      <c r="M149" s="49">
        <f t="shared" si="5"/>
        <v>0</v>
      </c>
    </row>
    <row r="150" spans="1:13" x14ac:dyDescent="0.25">
      <c r="A150" s="13">
        <v>61</v>
      </c>
      <c r="B150" s="14"/>
      <c r="C150" s="51"/>
      <c r="D150" s="35"/>
      <c r="E150" s="26"/>
      <c r="F150" s="16"/>
      <c r="G150" s="14"/>
      <c r="H150" s="14"/>
      <c r="I150" s="14"/>
      <c r="J150" s="14"/>
      <c r="K150" s="14"/>
      <c r="L150" s="14"/>
      <c r="M150" s="49">
        <f t="shared" si="5"/>
        <v>0</v>
      </c>
    </row>
    <row r="151" spans="1:13" x14ac:dyDescent="0.25">
      <c r="A151" s="13">
        <v>62</v>
      </c>
      <c r="B151" s="14"/>
      <c r="C151" s="51"/>
      <c r="D151" s="35"/>
      <c r="E151" s="26"/>
      <c r="F151" s="16"/>
      <c r="G151" s="14"/>
      <c r="H151" s="14"/>
      <c r="I151" s="14"/>
      <c r="J151" s="14"/>
      <c r="K151" s="14"/>
      <c r="L151" s="14"/>
      <c r="M151" s="49">
        <f t="shared" si="5"/>
        <v>0</v>
      </c>
    </row>
    <row r="152" spans="1:13" x14ac:dyDescent="0.25">
      <c r="A152" s="13">
        <v>63</v>
      </c>
      <c r="B152" s="14"/>
      <c r="C152" s="51"/>
      <c r="D152" s="35"/>
      <c r="E152" s="26"/>
      <c r="F152" s="16"/>
      <c r="G152" s="14"/>
      <c r="H152" s="14"/>
      <c r="I152" s="14"/>
      <c r="J152" s="14"/>
      <c r="K152" s="14"/>
      <c r="L152" s="14"/>
      <c r="M152" s="49">
        <f t="shared" si="5"/>
        <v>0</v>
      </c>
    </row>
    <row r="153" spans="1:13" x14ac:dyDescent="0.25">
      <c r="A153" s="13">
        <v>64</v>
      </c>
      <c r="B153" s="14"/>
      <c r="C153" s="51"/>
      <c r="D153" s="35"/>
      <c r="E153" s="26"/>
      <c r="F153" s="16"/>
      <c r="G153" s="14"/>
      <c r="H153" s="14"/>
      <c r="I153" s="14"/>
      <c r="J153" s="14"/>
      <c r="K153" s="14"/>
      <c r="L153" s="14"/>
      <c r="M153" s="49">
        <f t="shared" si="5"/>
        <v>0</v>
      </c>
    </row>
    <row r="154" spans="1:13" x14ac:dyDescent="0.25">
      <c r="A154" s="13">
        <v>65</v>
      </c>
      <c r="B154" s="14"/>
      <c r="C154" s="51"/>
      <c r="D154" s="35"/>
      <c r="E154" s="26"/>
      <c r="F154" s="16"/>
      <c r="G154" s="14"/>
      <c r="H154" s="14"/>
      <c r="I154" s="14"/>
      <c r="J154" s="14"/>
      <c r="K154" s="14"/>
      <c r="L154" s="14"/>
      <c r="M154" s="49">
        <f t="shared" si="5"/>
        <v>0</v>
      </c>
    </row>
    <row r="155" spans="1:13" x14ac:dyDescent="0.25">
      <c r="A155" s="13">
        <v>66</v>
      </c>
      <c r="B155" s="14"/>
      <c r="C155" s="51"/>
      <c r="D155" s="35"/>
      <c r="E155" s="26"/>
      <c r="F155" s="16"/>
      <c r="G155" s="14"/>
      <c r="H155" s="14"/>
      <c r="I155" s="14"/>
      <c r="J155" s="14"/>
      <c r="K155" s="14"/>
      <c r="L155" s="14"/>
      <c r="M155" s="49">
        <f t="shared" si="5"/>
        <v>0</v>
      </c>
    </row>
    <row r="156" spans="1:13" x14ac:dyDescent="0.25">
      <c r="A156" s="13">
        <v>67</v>
      </c>
      <c r="B156" s="14"/>
      <c r="C156" s="51"/>
      <c r="D156" s="35"/>
      <c r="E156" s="26"/>
      <c r="F156" s="16"/>
      <c r="G156" s="14"/>
      <c r="H156" s="14"/>
      <c r="I156" s="14"/>
      <c r="J156" s="14"/>
      <c r="K156" s="14"/>
      <c r="L156" s="14"/>
      <c r="M156" s="49">
        <f t="shared" si="5"/>
        <v>0</v>
      </c>
    </row>
    <row r="157" spans="1:13" x14ac:dyDescent="0.25">
      <c r="A157" s="13">
        <v>68</v>
      </c>
      <c r="B157" s="14"/>
      <c r="C157" s="51"/>
      <c r="D157" s="35"/>
      <c r="E157" s="26"/>
      <c r="F157" s="16"/>
      <c r="G157" s="14"/>
      <c r="H157" s="14"/>
      <c r="I157" s="14"/>
      <c r="J157" s="14"/>
      <c r="K157" s="14"/>
      <c r="L157" s="14"/>
      <c r="M157" s="49">
        <f t="shared" si="5"/>
        <v>0</v>
      </c>
    </row>
    <row r="158" spans="1:13" x14ac:dyDescent="0.25">
      <c r="A158" s="13">
        <v>69</v>
      </c>
      <c r="B158" s="14"/>
      <c r="C158" s="51"/>
      <c r="D158" s="35"/>
      <c r="E158" s="26"/>
      <c r="F158" s="16"/>
      <c r="G158" s="14"/>
      <c r="H158" s="14"/>
      <c r="I158" s="14"/>
      <c r="J158" s="14"/>
      <c r="K158" s="14"/>
      <c r="L158" s="14"/>
      <c r="M158" s="49">
        <f t="shared" si="5"/>
        <v>0</v>
      </c>
    </row>
    <row r="159" spans="1:13" x14ac:dyDescent="0.25">
      <c r="A159" s="13">
        <v>70</v>
      </c>
      <c r="B159" s="14"/>
      <c r="C159" s="34"/>
      <c r="D159" s="34"/>
      <c r="E159" s="26"/>
      <c r="F159" s="16"/>
      <c r="G159" s="14"/>
      <c r="H159" s="14"/>
      <c r="I159" s="14"/>
      <c r="J159" s="14"/>
      <c r="K159" s="14"/>
      <c r="L159" s="14"/>
      <c r="M159" s="49">
        <f t="shared" si="5"/>
        <v>0</v>
      </c>
    </row>
    <row r="160" spans="1:13" x14ac:dyDescent="0.25">
      <c r="A160" s="13">
        <v>71</v>
      </c>
      <c r="B160" s="14"/>
      <c r="C160" s="22"/>
      <c r="D160" s="22"/>
      <c r="E160" s="14"/>
      <c r="F160" s="16"/>
      <c r="G160" s="14"/>
      <c r="H160" s="14"/>
      <c r="I160" s="14"/>
      <c r="J160" s="14"/>
      <c r="K160" s="14"/>
      <c r="L160" s="14"/>
      <c r="M160" s="49">
        <f t="shared" si="5"/>
        <v>0</v>
      </c>
    </row>
    <row r="161" spans="1:13" ht="15.75" thickBot="1" x14ac:dyDescent="0.3">
      <c r="A161" s="41">
        <v>72</v>
      </c>
      <c r="B161" s="42"/>
      <c r="C161" s="85" t="s">
        <v>15</v>
      </c>
      <c r="D161" s="43"/>
      <c r="E161" s="42"/>
      <c r="F161" s="84"/>
      <c r="G161" s="42"/>
      <c r="H161" s="42"/>
      <c r="I161" s="42"/>
      <c r="J161" s="42"/>
      <c r="K161" s="42"/>
      <c r="L161" s="42"/>
      <c r="M161" s="56">
        <f t="shared" si="5"/>
        <v>0</v>
      </c>
    </row>
    <row r="162" spans="1:13" ht="15.75" thickTop="1" x14ac:dyDescent="0.25">
      <c r="D162" s="52"/>
      <c r="E162"/>
    </row>
    <row r="163" spans="1:13" x14ac:dyDescent="0.25">
      <c r="D163" s="52"/>
      <c r="E163"/>
    </row>
    <row r="164" spans="1:13" x14ac:dyDescent="0.25">
      <c r="D164" s="52"/>
      <c r="E164"/>
    </row>
    <row r="165" spans="1:13" x14ac:dyDescent="0.25">
      <c r="D165" s="52"/>
      <c r="E165"/>
    </row>
    <row r="166" spans="1:13" x14ac:dyDescent="0.25">
      <c r="D166" s="52"/>
      <c r="E166"/>
    </row>
    <row r="167" spans="1:13" x14ac:dyDescent="0.25">
      <c r="D167" s="52"/>
      <c r="E167"/>
    </row>
  </sheetData>
  <sortState ref="A5:M145">
    <sortCondition descending="1" ref="M5:M145"/>
  </sortState>
  <mergeCells count="2">
    <mergeCell ref="A1:M1"/>
    <mergeCell ref="A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0" workbookViewId="0">
      <selection activeCell="S12" sqref="S12"/>
    </sheetView>
  </sheetViews>
  <sheetFormatPr defaultRowHeight="15" x14ac:dyDescent="0.25"/>
  <cols>
    <col min="1" max="2" width="4.7109375" customWidth="1"/>
    <col min="3" max="3" width="14" customWidth="1"/>
    <col min="4" max="4" width="11.7109375" customWidth="1"/>
    <col min="6" max="6" width="5.7109375" customWidth="1"/>
    <col min="7" max="12" width="4.7109375" customWidth="1"/>
    <col min="14" max="14" width="11.7109375" bestFit="1" customWidth="1"/>
  </cols>
  <sheetData>
    <row r="1" spans="1:14" ht="23.25" x14ac:dyDescent="0.35">
      <c r="A1" s="174" t="s">
        <v>17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4" ht="21" x14ac:dyDescent="0.35">
      <c r="A2" s="175" t="s">
        <v>20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4" ht="16.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4" ht="89.25" thickTop="1" thickBot="1" x14ac:dyDescent="0.3">
      <c r="A4" s="156" t="s">
        <v>0</v>
      </c>
      <c r="B4" s="157" t="s">
        <v>1</v>
      </c>
      <c r="C4" s="158" t="s">
        <v>2</v>
      </c>
      <c r="D4" s="158" t="s">
        <v>3</v>
      </c>
      <c r="E4" s="158" t="s">
        <v>16</v>
      </c>
      <c r="F4" s="159" t="s">
        <v>19</v>
      </c>
      <c r="G4" s="160">
        <v>1</v>
      </c>
      <c r="H4" s="160">
        <v>2</v>
      </c>
      <c r="I4" s="160">
        <v>3</v>
      </c>
      <c r="J4" s="160">
        <v>4</v>
      </c>
      <c r="K4" s="160">
        <v>5</v>
      </c>
      <c r="L4" s="160">
        <v>6</v>
      </c>
      <c r="M4" s="161" t="s">
        <v>4</v>
      </c>
    </row>
    <row r="5" spans="1:14" ht="15.75" thickTop="1" x14ac:dyDescent="0.25">
      <c r="A5" s="139">
        <v>29</v>
      </c>
      <c r="B5" s="141">
        <v>228</v>
      </c>
      <c r="C5" s="162" t="s">
        <v>125</v>
      </c>
      <c r="D5" s="162" t="s">
        <v>126</v>
      </c>
      <c r="E5" s="11" t="s">
        <v>110</v>
      </c>
      <c r="F5" s="145" t="s">
        <v>7</v>
      </c>
      <c r="G5" s="141">
        <v>93</v>
      </c>
      <c r="H5" s="141">
        <v>96</v>
      </c>
      <c r="I5" s="141">
        <v>93</v>
      </c>
      <c r="J5" s="141">
        <v>96</v>
      </c>
      <c r="K5" s="141">
        <v>94</v>
      </c>
      <c r="L5" s="141">
        <v>97</v>
      </c>
      <c r="M5" s="86">
        <f t="shared" ref="M5:M36" si="0">SUM(G5:L5)</f>
        <v>569</v>
      </c>
      <c r="N5" s="163" t="s">
        <v>289</v>
      </c>
    </row>
    <row r="6" spans="1:14" x14ac:dyDescent="0.25">
      <c r="A6" s="13">
        <v>30</v>
      </c>
      <c r="B6" s="14">
        <v>215</v>
      </c>
      <c r="C6" s="10" t="s">
        <v>124</v>
      </c>
      <c r="D6" s="10" t="s">
        <v>12</v>
      </c>
      <c r="E6" s="15" t="s">
        <v>110</v>
      </c>
      <c r="F6" s="16" t="s">
        <v>7</v>
      </c>
      <c r="G6" s="14">
        <v>95</v>
      </c>
      <c r="H6" s="14">
        <v>93</v>
      </c>
      <c r="I6" s="14">
        <v>95</v>
      </c>
      <c r="J6" s="14">
        <v>95</v>
      </c>
      <c r="K6" s="14">
        <v>94</v>
      </c>
      <c r="L6" s="14">
        <v>93</v>
      </c>
      <c r="M6" s="49">
        <f t="shared" si="0"/>
        <v>565</v>
      </c>
      <c r="N6" s="164">
        <v>2253</v>
      </c>
    </row>
    <row r="7" spans="1:14" x14ac:dyDescent="0.25">
      <c r="A7" s="13">
        <v>20</v>
      </c>
      <c r="B7" s="14">
        <v>231</v>
      </c>
      <c r="C7" s="10" t="s">
        <v>111</v>
      </c>
      <c r="D7" s="10" t="s">
        <v>185</v>
      </c>
      <c r="E7" s="15" t="s">
        <v>110</v>
      </c>
      <c r="F7" s="16" t="s">
        <v>7</v>
      </c>
      <c r="G7" s="14">
        <v>91</v>
      </c>
      <c r="H7" s="14">
        <v>92</v>
      </c>
      <c r="I7" s="14">
        <v>93</v>
      </c>
      <c r="J7" s="14">
        <v>93</v>
      </c>
      <c r="K7" s="14">
        <v>95</v>
      </c>
      <c r="L7" s="14">
        <v>98</v>
      </c>
      <c r="M7" s="49">
        <f t="shared" si="0"/>
        <v>562</v>
      </c>
      <c r="N7" s="164"/>
    </row>
    <row r="8" spans="1:14" ht="15.75" thickBot="1" x14ac:dyDescent="0.3">
      <c r="A8" s="147">
        <v>24</v>
      </c>
      <c r="B8" s="125">
        <v>214</v>
      </c>
      <c r="C8" s="113" t="s">
        <v>177</v>
      </c>
      <c r="D8" s="113" t="s">
        <v>121</v>
      </c>
      <c r="E8" s="114" t="s">
        <v>110</v>
      </c>
      <c r="F8" s="127" t="s">
        <v>7</v>
      </c>
      <c r="G8" s="125">
        <v>94</v>
      </c>
      <c r="H8" s="125">
        <v>92</v>
      </c>
      <c r="I8" s="125">
        <v>93</v>
      </c>
      <c r="J8" s="125">
        <v>94</v>
      </c>
      <c r="K8" s="125">
        <v>91</v>
      </c>
      <c r="L8" s="125">
        <v>93</v>
      </c>
      <c r="M8" s="148">
        <f t="shared" si="0"/>
        <v>557</v>
      </c>
      <c r="N8" s="165"/>
    </row>
    <row r="9" spans="1:14" x14ac:dyDescent="0.25">
      <c r="A9" s="30">
        <v>14</v>
      </c>
      <c r="B9" s="31">
        <v>241</v>
      </c>
      <c r="C9" s="45" t="s">
        <v>43</v>
      </c>
      <c r="D9" s="45" t="s">
        <v>44</v>
      </c>
      <c r="E9" s="46" t="s">
        <v>35</v>
      </c>
      <c r="F9" s="32" t="s">
        <v>7</v>
      </c>
      <c r="G9" s="31">
        <v>92</v>
      </c>
      <c r="H9" s="31">
        <v>97</v>
      </c>
      <c r="I9" s="31">
        <v>93</v>
      </c>
      <c r="J9" s="31">
        <v>96</v>
      </c>
      <c r="K9" s="31">
        <v>95</v>
      </c>
      <c r="L9" s="31">
        <v>92</v>
      </c>
      <c r="M9" s="48">
        <f t="shared" si="0"/>
        <v>565</v>
      </c>
      <c r="N9" s="166" t="s">
        <v>290</v>
      </c>
    </row>
    <row r="10" spans="1:14" x14ac:dyDescent="0.25">
      <c r="A10" s="13">
        <v>11</v>
      </c>
      <c r="B10" s="14">
        <v>246</v>
      </c>
      <c r="C10" s="10" t="s">
        <v>9</v>
      </c>
      <c r="D10" s="10" t="s">
        <v>38</v>
      </c>
      <c r="E10" s="15" t="s">
        <v>35</v>
      </c>
      <c r="F10" s="16" t="s">
        <v>7</v>
      </c>
      <c r="G10" s="14">
        <v>93</v>
      </c>
      <c r="H10" s="14">
        <v>97</v>
      </c>
      <c r="I10" s="14">
        <v>92</v>
      </c>
      <c r="J10" s="14">
        <v>93</v>
      </c>
      <c r="K10" s="14">
        <v>93</v>
      </c>
      <c r="L10" s="14">
        <v>96</v>
      </c>
      <c r="M10" s="49">
        <f t="shared" si="0"/>
        <v>564</v>
      </c>
      <c r="N10" s="166">
        <v>2235</v>
      </c>
    </row>
    <row r="11" spans="1:14" x14ac:dyDescent="0.25">
      <c r="A11" s="13">
        <v>10</v>
      </c>
      <c r="B11" s="14">
        <v>239</v>
      </c>
      <c r="C11" s="10" t="s">
        <v>186</v>
      </c>
      <c r="D11" s="10" t="s">
        <v>13</v>
      </c>
      <c r="E11" s="15" t="s">
        <v>35</v>
      </c>
      <c r="F11" s="16" t="s">
        <v>7</v>
      </c>
      <c r="G11" s="14">
        <v>92</v>
      </c>
      <c r="H11" s="14">
        <v>96</v>
      </c>
      <c r="I11" s="14">
        <v>93</v>
      </c>
      <c r="J11" s="14">
        <v>93</v>
      </c>
      <c r="K11" s="14">
        <v>94</v>
      </c>
      <c r="L11" s="14">
        <v>92</v>
      </c>
      <c r="M11" s="49">
        <f t="shared" si="0"/>
        <v>560</v>
      </c>
      <c r="N11" s="166"/>
    </row>
    <row r="12" spans="1:14" ht="15.75" thickBot="1" x14ac:dyDescent="0.3">
      <c r="A12" s="147">
        <v>13</v>
      </c>
      <c r="B12" s="125">
        <v>238</v>
      </c>
      <c r="C12" s="113" t="s">
        <v>41</v>
      </c>
      <c r="D12" s="113" t="s">
        <v>196</v>
      </c>
      <c r="E12" s="114" t="s">
        <v>35</v>
      </c>
      <c r="F12" s="127" t="s">
        <v>7</v>
      </c>
      <c r="G12" s="125">
        <v>93</v>
      </c>
      <c r="H12" s="125">
        <v>90</v>
      </c>
      <c r="I12" s="125">
        <v>88</v>
      </c>
      <c r="J12" s="125">
        <v>93</v>
      </c>
      <c r="K12" s="125">
        <v>91</v>
      </c>
      <c r="L12" s="125">
        <v>91</v>
      </c>
      <c r="M12" s="148">
        <f t="shared" si="0"/>
        <v>546</v>
      </c>
      <c r="N12" s="165"/>
    </row>
    <row r="13" spans="1:14" x14ac:dyDescent="0.25">
      <c r="A13" s="30">
        <v>35</v>
      </c>
      <c r="B13" s="31">
        <v>210</v>
      </c>
      <c r="C13" s="45" t="s">
        <v>64</v>
      </c>
      <c r="D13" s="45" t="s">
        <v>65</v>
      </c>
      <c r="E13" s="46" t="s">
        <v>50</v>
      </c>
      <c r="F13" s="32" t="s">
        <v>7</v>
      </c>
      <c r="G13" s="31">
        <v>98</v>
      </c>
      <c r="H13" s="31">
        <v>96</v>
      </c>
      <c r="I13" s="31">
        <v>97</v>
      </c>
      <c r="J13" s="31">
        <v>99</v>
      </c>
      <c r="K13" s="31">
        <v>98</v>
      </c>
      <c r="L13" s="31">
        <v>96</v>
      </c>
      <c r="M13" s="48">
        <f t="shared" si="0"/>
        <v>584</v>
      </c>
      <c r="N13" s="166" t="s">
        <v>291</v>
      </c>
    </row>
    <row r="14" spans="1:14" x14ac:dyDescent="0.25">
      <c r="A14" s="13">
        <v>34</v>
      </c>
      <c r="B14" s="14">
        <v>208</v>
      </c>
      <c r="C14" s="20" t="s">
        <v>62</v>
      </c>
      <c r="D14" s="10" t="s">
        <v>63</v>
      </c>
      <c r="E14" s="21" t="s">
        <v>50</v>
      </c>
      <c r="F14" s="16" t="s">
        <v>7</v>
      </c>
      <c r="G14" s="14">
        <v>89</v>
      </c>
      <c r="H14" s="14">
        <v>92</v>
      </c>
      <c r="I14" s="14">
        <v>90</v>
      </c>
      <c r="J14" s="14">
        <v>90</v>
      </c>
      <c r="K14" s="14">
        <v>92</v>
      </c>
      <c r="L14" s="14">
        <v>93</v>
      </c>
      <c r="M14" s="49">
        <f t="shared" si="0"/>
        <v>546</v>
      </c>
      <c r="N14" s="166">
        <v>2197</v>
      </c>
    </row>
    <row r="15" spans="1:14" x14ac:dyDescent="0.25">
      <c r="A15" s="13">
        <v>32</v>
      </c>
      <c r="B15" s="14">
        <v>211</v>
      </c>
      <c r="C15" s="33" t="s">
        <v>58</v>
      </c>
      <c r="D15" s="10" t="s">
        <v>59</v>
      </c>
      <c r="E15" s="15" t="s">
        <v>50</v>
      </c>
      <c r="F15" s="16" t="s">
        <v>7</v>
      </c>
      <c r="G15" s="14">
        <v>88</v>
      </c>
      <c r="H15" s="14">
        <v>92</v>
      </c>
      <c r="I15" s="14">
        <v>94</v>
      </c>
      <c r="J15" s="14">
        <v>92</v>
      </c>
      <c r="K15" s="14">
        <v>85</v>
      </c>
      <c r="L15" s="14">
        <v>93</v>
      </c>
      <c r="M15" s="49">
        <f t="shared" si="0"/>
        <v>544</v>
      </c>
      <c r="N15" s="166"/>
    </row>
    <row r="16" spans="1:14" ht="15.75" thickBot="1" x14ac:dyDescent="0.3">
      <c r="A16" s="147">
        <v>33</v>
      </c>
      <c r="B16" s="125">
        <v>209</v>
      </c>
      <c r="C16" s="113" t="s">
        <v>60</v>
      </c>
      <c r="D16" s="113" t="s">
        <v>61</v>
      </c>
      <c r="E16" s="114" t="s">
        <v>50</v>
      </c>
      <c r="F16" s="127" t="s">
        <v>7</v>
      </c>
      <c r="G16" s="125">
        <v>90</v>
      </c>
      <c r="H16" s="125">
        <v>86</v>
      </c>
      <c r="I16" s="125">
        <v>87</v>
      </c>
      <c r="J16" s="125">
        <v>86</v>
      </c>
      <c r="K16" s="125">
        <v>84</v>
      </c>
      <c r="L16" s="125">
        <v>90</v>
      </c>
      <c r="M16" s="148">
        <f t="shared" si="0"/>
        <v>523</v>
      </c>
      <c r="N16" s="165"/>
    </row>
    <row r="17" spans="1:14" x14ac:dyDescent="0.25">
      <c r="A17" s="17">
        <v>5</v>
      </c>
      <c r="B17" s="18">
        <v>201</v>
      </c>
      <c r="C17" s="45" t="s">
        <v>180</v>
      </c>
      <c r="D17" s="45" t="s">
        <v>103</v>
      </c>
      <c r="E17" s="46" t="s">
        <v>32</v>
      </c>
      <c r="F17" s="19" t="s">
        <v>7</v>
      </c>
      <c r="G17" s="18">
        <v>91</v>
      </c>
      <c r="H17" s="18">
        <v>95</v>
      </c>
      <c r="I17" s="18">
        <v>92</v>
      </c>
      <c r="J17" s="18">
        <v>93</v>
      </c>
      <c r="K17" s="18">
        <v>95</v>
      </c>
      <c r="L17" s="18">
        <v>91</v>
      </c>
      <c r="M17" s="48">
        <f t="shared" si="0"/>
        <v>557</v>
      </c>
      <c r="N17" s="166" t="s">
        <v>292</v>
      </c>
    </row>
    <row r="18" spans="1:14" x14ac:dyDescent="0.25">
      <c r="A18" s="13">
        <v>3</v>
      </c>
      <c r="B18" s="14">
        <v>205</v>
      </c>
      <c r="C18" s="10" t="s">
        <v>104</v>
      </c>
      <c r="D18" s="10" t="s">
        <v>105</v>
      </c>
      <c r="E18" s="15" t="s">
        <v>32</v>
      </c>
      <c r="F18" s="16" t="s">
        <v>7</v>
      </c>
      <c r="G18" s="14">
        <v>89</v>
      </c>
      <c r="H18" s="14">
        <v>91</v>
      </c>
      <c r="I18" s="14">
        <v>91</v>
      </c>
      <c r="J18" s="14">
        <v>91</v>
      </c>
      <c r="K18" s="14">
        <v>94</v>
      </c>
      <c r="L18" s="14">
        <v>94</v>
      </c>
      <c r="M18" s="49">
        <f t="shared" si="0"/>
        <v>550</v>
      </c>
      <c r="N18" s="166">
        <v>2188</v>
      </c>
    </row>
    <row r="19" spans="1:14" x14ac:dyDescent="0.25">
      <c r="A19" s="13">
        <v>7</v>
      </c>
      <c r="B19" s="14">
        <v>204</v>
      </c>
      <c r="C19" s="10" t="s">
        <v>30</v>
      </c>
      <c r="D19" s="10" t="s">
        <v>31</v>
      </c>
      <c r="E19" s="15" t="s">
        <v>32</v>
      </c>
      <c r="F19" s="16" t="s">
        <v>7</v>
      </c>
      <c r="G19" s="14">
        <v>90</v>
      </c>
      <c r="H19" s="14">
        <v>86</v>
      </c>
      <c r="I19" s="14">
        <v>97</v>
      </c>
      <c r="J19" s="14">
        <v>96</v>
      </c>
      <c r="K19" s="14">
        <v>86</v>
      </c>
      <c r="L19" s="14">
        <v>92</v>
      </c>
      <c r="M19" s="49">
        <f t="shared" si="0"/>
        <v>547</v>
      </c>
      <c r="N19" s="166"/>
    </row>
    <row r="20" spans="1:14" ht="15.75" thickBot="1" x14ac:dyDescent="0.3">
      <c r="A20" s="147">
        <v>2</v>
      </c>
      <c r="B20" s="125">
        <v>203</v>
      </c>
      <c r="C20" s="113" t="s">
        <v>106</v>
      </c>
      <c r="D20" s="113" t="s">
        <v>193</v>
      </c>
      <c r="E20" s="114" t="s">
        <v>32</v>
      </c>
      <c r="F20" s="127" t="s">
        <v>7</v>
      </c>
      <c r="G20" s="125">
        <v>86</v>
      </c>
      <c r="H20" s="125">
        <v>90</v>
      </c>
      <c r="I20" s="125">
        <v>90</v>
      </c>
      <c r="J20" s="125">
        <v>90</v>
      </c>
      <c r="K20" s="125">
        <v>92</v>
      </c>
      <c r="L20" s="125">
        <v>86</v>
      </c>
      <c r="M20" s="148">
        <f t="shared" si="0"/>
        <v>534</v>
      </c>
      <c r="N20" s="165"/>
    </row>
    <row r="21" spans="1:14" x14ac:dyDescent="0.25">
      <c r="A21" s="30">
        <v>41</v>
      </c>
      <c r="B21" s="31">
        <v>249</v>
      </c>
      <c r="C21" s="45" t="s">
        <v>85</v>
      </c>
      <c r="D21" s="45" t="s">
        <v>192</v>
      </c>
      <c r="E21" s="46" t="s">
        <v>84</v>
      </c>
      <c r="F21" s="32" t="s">
        <v>7</v>
      </c>
      <c r="G21" s="31">
        <v>85</v>
      </c>
      <c r="H21" s="31">
        <v>95</v>
      </c>
      <c r="I21" s="31">
        <v>95</v>
      </c>
      <c r="J21" s="31">
        <v>90</v>
      </c>
      <c r="K21" s="31">
        <v>94</v>
      </c>
      <c r="L21" s="31">
        <v>95</v>
      </c>
      <c r="M21" s="48">
        <f t="shared" si="0"/>
        <v>554</v>
      </c>
      <c r="N21" s="166" t="s">
        <v>293</v>
      </c>
    </row>
    <row r="22" spans="1:14" x14ac:dyDescent="0.25">
      <c r="A22" s="13">
        <v>44</v>
      </c>
      <c r="B22" s="14">
        <v>250</v>
      </c>
      <c r="C22" s="10" t="s">
        <v>89</v>
      </c>
      <c r="D22" s="10" t="s">
        <v>11</v>
      </c>
      <c r="E22" s="15" t="s">
        <v>84</v>
      </c>
      <c r="F22" s="16" t="s">
        <v>7</v>
      </c>
      <c r="G22" s="14">
        <v>90</v>
      </c>
      <c r="H22" s="14">
        <v>89</v>
      </c>
      <c r="I22" s="14">
        <v>89</v>
      </c>
      <c r="J22" s="14">
        <v>94</v>
      </c>
      <c r="K22" s="14">
        <v>95</v>
      </c>
      <c r="L22" s="14">
        <v>94</v>
      </c>
      <c r="M22" s="49">
        <f t="shared" si="0"/>
        <v>551</v>
      </c>
      <c r="N22" s="166">
        <v>2185</v>
      </c>
    </row>
    <row r="23" spans="1:14" x14ac:dyDescent="0.25">
      <c r="A23" s="13">
        <v>40</v>
      </c>
      <c r="B23" s="14">
        <v>251</v>
      </c>
      <c r="C23" s="10" t="s">
        <v>82</v>
      </c>
      <c r="D23" s="10" t="s">
        <v>83</v>
      </c>
      <c r="E23" s="15" t="s">
        <v>84</v>
      </c>
      <c r="F23" s="16" t="s">
        <v>7</v>
      </c>
      <c r="G23" s="14">
        <v>85</v>
      </c>
      <c r="H23" s="14">
        <v>87</v>
      </c>
      <c r="I23" s="14">
        <v>90</v>
      </c>
      <c r="J23" s="14">
        <v>90</v>
      </c>
      <c r="K23" s="14">
        <v>94</v>
      </c>
      <c r="L23" s="14">
        <v>94</v>
      </c>
      <c r="M23" s="49">
        <f t="shared" si="0"/>
        <v>540</v>
      </c>
      <c r="N23" s="166"/>
    </row>
    <row r="24" spans="1:14" ht="15.75" thickBot="1" x14ac:dyDescent="0.3">
      <c r="A24" s="147">
        <v>43</v>
      </c>
      <c r="B24" s="125">
        <v>248</v>
      </c>
      <c r="C24" s="151" t="s">
        <v>88</v>
      </c>
      <c r="D24" s="113" t="s">
        <v>135</v>
      </c>
      <c r="E24" s="152" t="s">
        <v>84</v>
      </c>
      <c r="F24" s="127" t="s">
        <v>7</v>
      </c>
      <c r="G24" s="125">
        <v>89</v>
      </c>
      <c r="H24" s="125">
        <v>86</v>
      </c>
      <c r="I24" s="125">
        <v>88</v>
      </c>
      <c r="J24" s="125">
        <v>92</v>
      </c>
      <c r="K24" s="125">
        <v>92</v>
      </c>
      <c r="L24" s="125">
        <v>93</v>
      </c>
      <c r="M24" s="148">
        <f t="shared" si="0"/>
        <v>540</v>
      </c>
      <c r="N24" s="165"/>
    </row>
    <row r="25" spans="1:14" x14ac:dyDescent="0.25">
      <c r="A25" s="30">
        <v>41</v>
      </c>
      <c r="B25" s="31">
        <v>256</v>
      </c>
      <c r="C25" s="149" t="s">
        <v>93</v>
      </c>
      <c r="D25" s="150" t="s">
        <v>94</v>
      </c>
      <c r="E25" s="60" t="s">
        <v>92</v>
      </c>
      <c r="F25" s="32" t="s">
        <v>7</v>
      </c>
      <c r="G25" s="31">
        <v>89</v>
      </c>
      <c r="H25" s="31">
        <v>93</v>
      </c>
      <c r="I25" s="31">
        <v>95</v>
      </c>
      <c r="J25" s="31">
        <v>97</v>
      </c>
      <c r="K25" s="31">
        <v>95</v>
      </c>
      <c r="L25" s="31">
        <v>94</v>
      </c>
      <c r="M25" s="48">
        <f t="shared" si="0"/>
        <v>563</v>
      </c>
      <c r="N25" s="166" t="s">
        <v>294</v>
      </c>
    </row>
    <row r="26" spans="1:14" x14ac:dyDescent="0.25">
      <c r="A26" s="30">
        <v>42</v>
      </c>
      <c r="B26" s="31">
        <v>254</v>
      </c>
      <c r="C26" s="51" t="s">
        <v>95</v>
      </c>
      <c r="D26" s="35" t="s">
        <v>96</v>
      </c>
      <c r="E26" s="26" t="s">
        <v>92</v>
      </c>
      <c r="F26" s="32" t="s">
        <v>7</v>
      </c>
      <c r="G26" s="31">
        <v>91</v>
      </c>
      <c r="H26" s="31">
        <v>85</v>
      </c>
      <c r="I26" s="31">
        <v>91</v>
      </c>
      <c r="J26" s="31">
        <v>87</v>
      </c>
      <c r="K26" s="31">
        <v>90</v>
      </c>
      <c r="L26" s="31">
        <v>87</v>
      </c>
      <c r="M26" s="49">
        <f t="shared" si="0"/>
        <v>531</v>
      </c>
      <c r="N26" s="166">
        <v>2118</v>
      </c>
    </row>
    <row r="27" spans="1:14" x14ac:dyDescent="0.25">
      <c r="A27" s="13">
        <v>43</v>
      </c>
      <c r="B27" s="14">
        <v>258</v>
      </c>
      <c r="C27" s="51" t="s">
        <v>97</v>
      </c>
      <c r="D27" s="35" t="s">
        <v>98</v>
      </c>
      <c r="E27" s="26" t="s">
        <v>92</v>
      </c>
      <c r="F27" s="16" t="s">
        <v>7</v>
      </c>
      <c r="G27" s="14">
        <v>92</v>
      </c>
      <c r="H27" s="14">
        <v>86</v>
      </c>
      <c r="I27" s="14">
        <v>87</v>
      </c>
      <c r="J27" s="14">
        <v>89</v>
      </c>
      <c r="K27" s="14">
        <v>88</v>
      </c>
      <c r="L27" s="14">
        <v>82</v>
      </c>
      <c r="M27" s="49">
        <f t="shared" si="0"/>
        <v>524</v>
      </c>
      <c r="N27" s="166"/>
    </row>
    <row r="28" spans="1:14" ht="15.75" thickBot="1" x14ac:dyDescent="0.3">
      <c r="A28" s="147">
        <v>40</v>
      </c>
      <c r="B28" s="125">
        <v>257</v>
      </c>
      <c r="C28" s="154" t="s">
        <v>90</v>
      </c>
      <c r="D28" s="155" t="s">
        <v>91</v>
      </c>
      <c r="E28" s="108" t="s">
        <v>92</v>
      </c>
      <c r="F28" s="127" t="s">
        <v>7</v>
      </c>
      <c r="G28" s="125">
        <v>84</v>
      </c>
      <c r="H28" s="125">
        <v>87</v>
      </c>
      <c r="I28" s="125">
        <v>82</v>
      </c>
      <c r="J28" s="125">
        <v>82</v>
      </c>
      <c r="K28" s="125">
        <v>87</v>
      </c>
      <c r="L28" s="125">
        <v>78</v>
      </c>
      <c r="M28" s="148">
        <f t="shared" si="0"/>
        <v>500</v>
      </c>
      <c r="N28" s="165"/>
    </row>
    <row r="29" spans="1:14" x14ac:dyDescent="0.25">
      <c r="A29" s="30">
        <v>51</v>
      </c>
      <c r="B29" s="31">
        <v>268</v>
      </c>
      <c r="C29" s="153" t="s">
        <v>5</v>
      </c>
      <c r="D29" s="153" t="s">
        <v>6</v>
      </c>
      <c r="E29" s="60" t="s">
        <v>136</v>
      </c>
      <c r="F29" s="32" t="s">
        <v>7</v>
      </c>
      <c r="G29" s="31">
        <v>92</v>
      </c>
      <c r="H29" s="31">
        <v>93</v>
      </c>
      <c r="I29" s="31">
        <v>93</v>
      </c>
      <c r="J29" s="31">
        <v>93</v>
      </c>
      <c r="K29" s="31">
        <v>92</v>
      </c>
      <c r="L29" s="31">
        <v>93</v>
      </c>
      <c r="M29" s="48">
        <f t="shared" si="0"/>
        <v>556</v>
      </c>
      <c r="N29" s="166" t="s">
        <v>295</v>
      </c>
    </row>
    <row r="30" spans="1:14" x14ac:dyDescent="0.25">
      <c r="A30" s="37">
        <v>52</v>
      </c>
      <c r="B30" s="38">
        <v>267</v>
      </c>
      <c r="C30" s="34" t="s">
        <v>140</v>
      </c>
      <c r="D30" s="34" t="s">
        <v>141</v>
      </c>
      <c r="E30" s="26" t="s">
        <v>136</v>
      </c>
      <c r="F30" s="39" t="s">
        <v>7</v>
      </c>
      <c r="G30" s="38">
        <v>84</v>
      </c>
      <c r="H30" s="38">
        <v>92</v>
      </c>
      <c r="I30" s="38">
        <v>86</v>
      </c>
      <c r="J30" s="38">
        <v>85</v>
      </c>
      <c r="K30" s="38">
        <v>89</v>
      </c>
      <c r="L30" s="38">
        <v>90</v>
      </c>
      <c r="M30" s="49">
        <f t="shared" si="0"/>
        <v>526</v>
      </c>
      <c r="N30" s="166">
        <v>2092</v>
      </c>
    </row>
    <row r="31" spans="1:14" x14ac:dyDescent="0.25">
      <c r="A31" s="13">
        <v>50</v>
      </c>
      <c r="B31" s="14">
        <v>269</v>
      </c>
      <c r="C31" s="34" t="s">
        <v>137</v>
      </c>
      <c r="D31" s="34" t="s">
        <v>138</v>
      </c>
      <c r="E31" s="26" t="s">
        <v>136</v>
      </c>
      <c r="F31" s="14" t="s">
        <v>7</v>
      </c>
      <c r="G31" s="14">
        <v>83</v>
      </c>
      <c r="H31" s="14">
        <v>87</v>
      </c>
      <c r="I31" s="14">
        <v>84</v>
      </c>
      <c r="J31" s="14">
        <v>90</v>
      </c>
      <c r="K31" s="14">
        <v>84</v>
      </c>
      <c r="L31" s="14">
        <v>88</v>
      </c>
      <c r="M31" s="49">
        <f t="shared" si="0"/>
        <v>516</v>
      </c>
      <c r="N31" s="166"/>
    </row>
    <row r="32" spans="1:14" ht="15.75" thickBot="1" x14ac:dyDescent="0.3">
      <c r="A32" s="147">
        <v>48</v>
      </c>
      <c r="B32" s="125">
        <v>262</v>
      </c>
      <c r="C32" s="154" t="s">
        <v>139</v>
      </c>
      <c r="D32" s="155" t="s">
        <v>10</v>
      </c>
      <c r="E32" s="108" t="s">
        <v>136</v>
      </c>
      <c r="F32" s="125" t="s">
        <v>7</v>
      </c>
      <c r="G32" s="125">
        <v>78</v>
      </c>
      <c r="H32" s="125">
        <v>71</v>
      </c>
      <c r="I32" s="125">
        <v>79</v>
      </c>
      <c r="J32" s="125">
        <v>92</v>
      </c>
      <c r="K32" s="125">
        <v>84</v>
      </c>
      <c r="L32" s="125">
        <v>90</v>
      </c>
      <c r="M32" s="148">
        <f t="shared" si="0"/>
        <v>494</v>
      </c>
      <c r="N32" s="165"/>
    </row>
    <row r="33" spans="1:14" x14ac:dyDescent="0.25">
      <c r="A33" s="17">
        <v>52</v>
      </c>
      <c r="B33" s="31">
        <v>266</v>
      </c>
      <c r="C33" s="149" t="s">
        <v>169</v>
      </c>
      <c r="D33" s="150" t="s">
        <v>170</v>
      </c>
      <c r="E33" s="60" t="s">
        <v>167</v>
      </c>
      <c r="F33" s="31" t="s">
        <v>7</v>
      </c>
      <c r="G33" s="31">
        <v>86</v>
      </c>
      <c r="H33" s="31">
        <v>87</v>
      </c>
      <c r="I33" s="31">
        <v>80</v>
      </c>
      <c r="J33" s="31">
        <v>93</v>
      </c>
      <c r="K33" s="31">
        <v>89</v>
      </c>
      <c r="L33" s="31">
        <v>84</v>
      </c>
      <c r="M33" s="48">
        <f t="shared" si="0"/>
        <v>519</v>
      </c>
      <c r="N33" s="166" t="s">
        <v>296</v>
      </c>
    </row>
    <row r="34" spans="1:14" x14ac:dyDescent="0.25">
      <c r="A34" s="13">
        <v>50</v>
      </c>
      <c r="B34" s="14">
        <v>271</v>
      </c>
      <c r="C34" s="51" t="s">
        <v>166</v>
      </c>
      <c r="D34" s="35" t="s">
        <v>94</v>
      </c>
      <c r="E34" s="26" t="s">
        <v>167</v>
      </c>
      <c r="F34" s="14" t="s">
        <v>7</v>
      </c>
      <c r="G34" s="14">
        <v>79</v>
      </c>
      <c r="H34" s="14">
        <v>80</v>
      </c>
      <c r="I34" s="14">
        <v>87</v>
      </c>
      <c r="J34" s="14">
        <v>79</v>
      </c>
      <c r="K34" s="14">
        <v>79</v>
      </c>
      <c r="L34" s="14">
        <v>81</v>
      </c>
      <c r="M34" s="49">
        <f t="shared" si="0"/>
        <v>485</v>
      </c>
      <c r="N34" s="166">
        <v>2002</v>
      </c>
    </row>
    <row r="35" spans="1:14" x14ac:dyDescent="0.25">
      <c r="A35" s="13">
        <v>51</v>
      </c>
      <c r="B35" s="14">
        <v>272</v>
      </c>
      <c r="C35" s="51" t="s">
        <v>171</v>
      </c>
      <c r="D35" s="35" t="s">
        <v>172</v>
      </c>
      <c r="E35" s="26" t="s">
        <v>167</v>
      </c>
      <c r="F35" s="14" t="s">
        <v>7</v>
      </c>
      <c r="G35" s="14">
        <v>75</v>
      </c>
      <c r="H35" s="14">
        <v>70</v>
      </c>
      <c r="I35" s="14">
        <v>89</v>
      </c>
      <c r="J35" s="14">
        <v>81</v>
      </c>
      <c r="K35" s="14">
        <v>81</v>
      </c>
      <c r="L35" s="14">
        <v>82</v>
      </c>
      <c r="M35" s="49">
        <f t="shared" si="0"/>
        <v>478</v>
      </c>
      <c r="N35" s="166"/>
    </row>
    <row r="36" spans="1:14" ht="15.75" thickBot="1" x14ac:dyDescent="0.3">
      <c r="A36" s="41">
        <v>53</v>
      </c>
      <c r="B36" s="42">
        <v>270</v>
      </c>
      <c r="C36" s="167" t="s">
        <v>168</v>
      </c>
      <c r="D36" s="168" t="s">
        <v>217</v>
      </c>
      <c r="E36" s="71" t="s">
        <v>167</v>
      </c>
      <c r="F36" s="42" t="s">
        <v>7</v>
      </c>
      <c r="G36" s="42">
        <v>89</v>
      </c>
      <c r="H36" s="42">
        <v>84</v>
      </c>
      <c r="I36" s="42">
        <v>89</v>
      </c>
      <c r="J36" s="42">
        <v>85</v>
      </c>
      <c r="K36" s="42">
        <v>86</v>
      </c>
      <c r="L36" s="42">
        <v>87</v>
      </c>
      <c r="M36" s="56">
        <f t="shared" si="0"/>
        <v>520</v>
      </c>
      <c r="N36" s="169"/>
    </row>
    <row r="37" spans="1:14" ht="15.75" thickTop="1" x14ac:dyDescent="0.25"/>
  </sheetData>
  <sortState ref="A5:N36">
    <sortCondition descending="1" ref="N5:N36"/>
  </sortState>
  <mergeCells count="2">
    <mergeCell ref="A1:M1"/>
    <mergeCell ref="A2:M2"/>
  </mergeCells>
  <pageMargins left="0.45" right="0.2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N15" sqref="N15"/>
    </sheetView>
  </sheetViews>
  <sheetFormatPr defaultRowHeight="15" x14ac:dyDescent="0.25"/>
  <cols>
    <col min="1" max="1" width="4.7109375" customWidth="1"/>
    <col min="2" max="2" width="16.7109375" customWidth="1"/>
    <col min="3" max="3" width="11.7109375" customWidth="1"/>
    <col min="5" max="8" width="6.7109375" customWidth="1"/>
  </cols>
  <sheetData>
    <row r="1" spans="1:12" ht="23.25" x14ac:dyDescent="0.35">
      <c r="A1" s="175" t="s">
        <v>17</v>
      </c>
      <c r="B1" s="175"/>
      <c r="C1" s="175"/>
      <c r="D1" s="175"/>
      <c r="E1" s="175"/>
      <c r="F1" s="175"/>
      <c r="G1" s="175"/>
      <c r="H1" s="175"/>
      <c r="I1" s="88"/>
      <c r="J1" s="88"/>
      <c r="K1" s="88"/>
      <c r="L1" s="88"/>
    </row>
    <row r="2" spans="1:12" ht="21.75" thickBot="1" x14ac:dyDescent="0.4">
      <c r="A2" s="175" t="s">
        <v>222</v>
      </c>
      <c r="B2" s="175"/>
      <c r="C2" s="175"/>
      <c r="D2" s="175"/>
      <c r="E2" s="175"/>
      <c r="F2" s="175"/>
      <c r="G2" s="175"/>
      <c r="H2" s="175"/>
    </row>
    <row r="3" spans="1:12" ht="84.75" thickTop="1" thickBot="1" x14ac:dyDescent="0.3">
      <c r="A3" s="3" t="s">
        <v>1</v>
      </c>
      <c r="B3" s="5" t="s">
        <v>2</v>
      </c>
      <c r="C3" s="5" t="s">
        <v>3</v>
      </c>
      <c r="D3" s="5" t="s">
        <v>16</v>
      </c>
      <c r="E3" s="63" t="s">
        <v>218</v>
      </c>
      <c r="F3" s="63" t="s">
        <v>219</v>
      </c>
      <c r="G3" s="63" t="s">
        <v>4</v>
      </c>
      <c r="H3" s="89" t="s">
        <v>220</v>
      </c>
    </row>
    <row r="4" spans="1:12" ht="15.75" thickTop="1" x14ac:dyDescent="0.25">
      <c r="A4" s="9">
        <v>210</v>
      </c>
      <c r="B4" s="10" t="s">
        <v>64</v>
      </c>
      <c r="C4" s="10" t="s">
        <v>65</v>
      </c>
      <c r="D4" s="11" t="s">
        <v>50</v>
      </c>
      <c r="E4" s="9">
        <v>581</v>
      </c>
      <c r="F4" s="9">
        <v>584</v>
      </c>
      <c r="G4" s="9">
        <f t="shared" ref="G4:G13" si="0">SUM(E4:F4)</f>
        <v>1165</v>
      </c>
      <c r="H4" s="90">
        <f t="shared" ref="H4:H13" si="1">SUM(G4/2)</f>
        <v>582.5</v>
      </c>
    </row>
    <row r="5" spans="1:12" x14ac:dyDescent="0.25">
      <c r="A5" s="14">
        <v>282</v>
      </c>
      <c r="B5" s="51" t="s">
        <v>163</v>
      </c>
      <c r="C5" s="35" t="s">
        <v>309</v>
      </c>
      <c r="D5" s="26" t="s">
        <v>165</v>
      </c>
      <c r="E5" s="14">
        <v>581</v>
      </c>
      <c r="F5" s="14">
        <v>577</v>
      </c>
      <c r="G5" s="14">
        <f t="shared" si="0"/>
        <v>1158</v>
      </c>
      <c r="H5" s="91">
        <f t="shared" si="1"/>
        <v>579</v>
      </c>
    </row>
    <row r="6" spans="1:12" x14ac:dyDescent="0.25">
      <c r="A6" s="14">
        <v>252</v>
      </c>
      <c r="B6" s="51" t="s">
        <v>149</v>
      </c>
      <c r="C6" s="35" t="s">
        <v>150</v>
      </c>
      <c r="D6" s="26" t="s">
        <v>151</v>
      </c>
      <c r="E6" s="14">
        <v>580</v>
      </c>
      <c r="F6" s="14">
        <v>577</v>
      </c>
      <c r="G6" s="14">
        <f t="shared" si="0"/>
        <v>1157</v>
      </c>
      <c r="H6" s="91">
        <f t="shared" si="1"/>
        <v>578.5</v>
      </c>
    </row>
    <row r="7" spans="1:12" x14ac:dyDescent="0.25">
      <c r="A7" s="14">
        <v>265</v>
      </c>
      <c r="B7" s="51" t="s">
        <v>134</v>
      </c>
      <c r="C7" s="35" t="s">
        <v>135</v>
      </c>
      <c r="D7" s="26" t="s">
        <v>191</v>
      </c>
      <c r="E7" s="14">
        <v>567</v>
      </c>
      <c r="F7" s="14">
        <v>582</v>
      </c>
      <c r="G7" s="14">
        <f t="shared" si="0"/>
        <v>1149</v>
      </c>
      <c r="H7" s="91">
        <f t="shared" si="1"/>
        <v>574.5</v>
      </c>
    </row>
    <row r="8" spans="1:12" ht="15.75" thickBot="1" x14ac:dyDescent="0.3">
      <c r="A8" s="172">
        <v>212</v>
      </c>
      <c r="B8" s="113" t="s">
        <v>76</v>
      </c>
      <c r="C8" s="113" t="s">
        <v>77</v>
      </c>
      <c r="D8" s="114" t="s">
        <v>78</v>
      </c>
      <c r="E8" s="173">
        <v>578</v>
      </c>
      <c r="F8" s="173">
        <v>571</v>
      </c>
      <c r="G8" s="125">
        <f t="shared" si="0"/>
        <v>1149</v>
      </c>
      <c r="H8" s="128">
        <f t="shared" si="1"/>
        <v>574.5</v>
      </c>
    </row>
    <row r="9" spans="1:12" x14ac:dyDescent="0.25">
      <c r="A9" s="142">
        <v>228</v>
      </c>
      <c r="B9" s="45" t="s">
        <v>125</v>
      </c>
      <c r="C9" s="45" t="s">
        <v>126</v>
      </c>
      <c r="D9" s="46" t="s">
        <v>110</v>
      </c>
      <c r="E9" s="31">
        <v>580</v>
      </c>
      <c r="F9" s="31">
        <v>569</v>
      </c>
      <c r="G9" s="31">
        <f t="shared" si="0"/>
        <v>1149</v>
      </c>
      <c r="H9" s="94">
        <f t="shared" si="1"/>
        <v>574.5</v>
      </c>
    </row>
    <row r="10" spans="1:12" x14ac:dyDescent="0.25">
      <c r="A10" s="14">
        <v>261</v>
      </c>
      <c r="B10" s="10" t="s">
        <v>25</v>
      </c>
      <c r="C10" s="10" t="s">
        <v>26</v>
      </c>
      <c r="D10" s="15" t="s">
        <v>27</v>
      </c>
      <c r="E10" s="14">
        <v>579</v>
      </c>
      <c r="F10" s="14">
        <v>563</v>
      </c>
      <c r="G10" s="14">
        <f t="shared" si="0"/>
        <v>1142</v>
      </c>
      <c r="H10" s="91">
        <f t="shared" si="1"/>
        <v>571</v>
      </c>
    </row>
    <row r="11" spans="1:12" x14ac:dyDescent="0.25">
      <c r="A11" s="14">
        <v>279</v>
      </c>
      <c r="B11" s="51" t="s">
        <v>160</v>
      </c>
      <c r="C11" s="35" t="s">
        <v>161</v>
      </c>
      <c r="D11" s="26" t="s">
        <v>162</v>
      </c>
      <c r="E11" s="14">
        <v>567</v>
      </c>
      <c r="F11" s="14">
        <v>565</v>
      </c>
      <c r="G11" s="14">
        <f t="shared" si="0"/>
        <v>1132</v>
      </c>
      <c r="H11" s="91">
        <f t="shared" si="1"/>
        <v>566</v>
      </c>
    </row>
    <row r="12" spans="1:12" x14ac:dyDescent="0.25">
      <c r="A12" s="14">
        <v>215</v>
      </c>
      <c r="B12" s="10" t="s">
        <v>124</v>
      </c>
      <c r="C12" s="10" t="s">
        <v>12</v>
      </c>
      <c r="D12" s="15" t="s">
        <v>110</v>
      </c>
      <c r="E12" s="14">
        <v>565</v>
      </c>
      <c r="F12" s="14">
        <v>565</v>
      </c>
      <c r="G12" s="14">
        <f t="shared" si="0"/>
        <v>1130</v>
      </c>
      <c r="H12" s="91">
        <f t="shared" si="1"/>
        <v>565</v>
      </c>
    </row>
    <row r="13" spans="1:12" ht="15.75" thickBot="1" x14ac:dyDescent="0.3">
      <c r="A13" s="125">
        <v>246</v>
      </c>
      <c r="B13" s="113" t="s">
        <v>9</v>
      </c>
      <c r="C13" s="113" t="s">
        <v>38</v>
      </c>
      <c r="D13" s="114" t="s">
        <v>35</v>
      </c>
      <c r="E13" s="125">
        <v>565</v>
      </c>
      <c r="F13" s="125">
        <v>564</v>
      </c>
      <c r="G13" s="125">
        <f t="shared" si="0"/>
        <v>1129</v>
      </c>
      <c r="H13" s="128">
        <f t="shared" si="1"/>
        <v>564.5</v>
      </c>
    </row>
    <row r="14" spans="1:12" x14ac:dyDescent="0.25">
      <c r="A14" s="13"/>
      <c r="B14" s="10"/>
      <c r="C14" s="10"/>
      <c r="D14" s="15"/>
      <c r="E14" s="14"/>
      <c r="F14" s="14"/>
      <c r="G14" s="14">
        <f t="shared" ref="G14:G32" si="2">SUM(E14:F14)</f>
        <v>0</v>
      </c>
      <c r="H14" s="91"/>
    </row>
    <row r="15" spans="1:12" x14ac:dyDescent="0.25">
      <c r="A15" s="13"/>
      <c r="B15" s="10"/>
      <c r="C15" s="10"/>
      <c r="D15" s="15"/>
      <c r="E15" s="14"/>
      <c r="F15" s="14"/>
      <c r="G15" s="14">
        <f t="shared" si="2"/>
        <v>0</v>
      </c>
      <c r="H15" s="91"/>
    </row>
    <row r="16" spans="1:12" x14ac:dyDescent="0.25">
      <c r="A16" s="13"/>
      <c r="B16" s="10"/>
      <c r="C16" s="10"/>
      <c r="D16" s="15"/>
      <c r="E16" s="14"/>
      <c r="F16" s="14"/>
      <c r="G16" s="14">
        <f t="shared" si="2"/>
        <v>0</v>
      </c>
      <c r="H16" s="91"/>
    </row>
    <row r="17" spans="1:8" x14ac:dyDescent="0.25">
      <c r="A17" s="13"/>
      <c r="B17" s="20"/>
      <c r="C17" s="10"/>
      <c r="D17" s="21"/>
      <c r="E17" s="14"/>
      <c r="F17" s="14"/>
      <c r="G17" s="14">
        <f t="shared" si="2"/>
        <v>0</v>
      </c>
      <c r="H17" s="91"/>
    </row>
    <row r="18" spans="1:8" x14ac:dyDescent="0.25">
      <c r="A18" s="53"/>
      <c r="B18" s="27"/>
      <c r="C18" s="27"/>
      <c r="D18" s="26"/>
      <c r="E18" s="26"/>
      <c r="F18" s="26"/>
      <c r="G18" s="14">
        <f t="shared" si="2"/>
        <v>0</v>
      </c>
      <c r="H18" s="93"/>
    </row>
    <row r="19" spans="1:8" x14ac:dyDescent="0.25">
      <c r="A19" s="13"/>
      <c r="B19" s="10"/>
      <c r="C19" s="10"/>
      <c r="D19" s="15"/>
      <c r="E19" s="14"/>
      <c r="F19" s="14"/>
      <c r="G19" s="14">
        <f t="shared" si="2"/>
        <v>0</v>
      </c>
      <c r="H19" s="91"/>
    </row>
    <row r="20" spans="1:8" x14ac:dyDescent="0.25">
      <c r="A20" s="30"/>
      <c r="B20" s="10"/>
      <c r="C20" s="10"/>
      <c r="D20" s="15"/>
      <c r="E20" s="31"/>
      <c r="F20" s="31"/>
      <c r="G20" s="14">
        <f t="shared" si="2"/>
        <v>0</v>
      </c>
      <c r="H20" s="94"/>
    </row>
    <row r="21" spans="1:8" x14ac:dyDescent="0.25">
      <c r="A21" s="13"/>
      <c r="B21" s="10"/>
      <c r="C21" s="10"/>
      <c r="D21" s="15"/>
      <c r="E21" s="14"/>
      <c r="F21" s="14"/>
      <c r="G21" s="14">
        <f t="shared" si="2"/>
        <v>0</v>
      </c>
      <c r="H21" s="91"/>
    </row>
    <row r="22" spans="1:8" x14ac:dyDescent="0.25">
      <c r="A22" s="13"/>
      <c r="B22" s="10"/>
      <c r="C22" s="10"/>
      <c r="D22" s="15"/>
      <c r="E22" s="14"/>
      <c r="F22" s="14"/>
      <c r="G22" s="14">
        <f t="shared" si="2"/>
        <v>0</v>
      </c>
      <c r="H22" s="91"/>
    </row>
    <row r="23" spans="1:8" x14ac:dyDescent="0.25">
      <c r="A23" s="13"/>
      <c r="B23" s="10"/>
      <c r="C23" s="10"/>
      <c r="D23" s="15"/>
      <c r="E23" s="14"/>
      <c r="F23" s="14"/>
      <c r="G23" s="14">
        <f t="shared" si="2"/>
        <v>0</v>
      </c>
      <c r="H23" s="91"/>
    </row>
    <row r="24" spans="1:8" x14ac:dyDescent="0.25">
      <c r="A24" s="23"/>
      <c r="B24" s="10"/>
      <c r="C24" s="10"/>
      <c r="D24" s="15"/>
      <c r="E24" s="24"/>
      <c r="F24" s="24"/>
      <c r="G24" s="14">
        <f t="shared" si="2"/>
        <v>0</v>
      </c>
      <c r="H24" s="92"/>
    </row>
    <row r="25" spans="1:8" x14ac:dyDescent="0.25">
      <c r="A25" s="13"/>
      <c r="B25" s="10"/>
      <c r="C25" s="10"/>
      <c r="D25" s="15"/>
      <c r="E25" s="14"/>
      <c r="F25" s="14"/>
      <c r="G25" s="14">
        <f t="shared" si="2"/>
        <v>0</v>
      </c>
      <c r="H25" s="91"/>
    </row>
    <row r="26" spans="1:8" x14ac:dyDescent="0.25">
      <c r="A26" s="13"/>
      <c r="B26" s="10"/>
      <c r="C26" s="10"/>
      <c r="D26" s="15"/>
      <c r="E26" s="14"/>
      <c r="F26" s="14"/>
      <c r="G26" s="14">
        <f t="shared" si="2"/>
        <v>0</v>
      </c>
      <c r="H26" s="91"/>
    </row>
    <row r="27" spans="1:8" x14ac:dyDescent="0.25">
      <c r="A27" s="13"/>
      <c r="B27" s="33"/>
      <c r="C27" s="10"/>
      <c r="D27" s="15"/>
      <c r="E27" s="14"/>
      <c r="F27" s="14"/>
      <c r="G27" s="14">
        <f t="shared" si="2"/>
        <v>0</v>
      </c>
      <c r="H27" s="91"/>
    </row>
    <row r="28" spans="1:8" x14ac:dyDescent="0.25">
      <c r="A28" s="13"/>
      <c r="B28" s="10"/>
      <c r="C28" s="10"/>
      <c r="D28" s="15"/>
      <c r="E28" s="14"/>
      <c r="F28" s="14"/>
      <c r="G28" s="14">
        <f t="shared" si="2"/>
        <v>0</v>
      </c>
      <c r="H28" s="91"/>
    </row>
    <row r="29" spans="1:8" x14ac:dyDescent="0.25">
      <c r="A29" s="13"/>
      <c r="B29" s="10"/>
      <c r="C29" s="10"/>
      <c r="D29" s="15"/>
      <c r="E29" s="14"/>
      <c r="F29" s="14"/>
      <c r="G29" s="14">
        <f t="shared" si="2"/>
        <v>0</v>
      </c>
      <c r="H29" s="91"/>
    </row>
    <row r="30" spans="1:8" x14ac:dyDescent="0.25">
      <c r="A30" s="13"/>
      <c r="B30" s="10"/>
      <c r="C30" s="10"/>
      <c r="D30" s="15"/>
      <c r="E30" s="14"/>
      <c r="F30" s="14"/>
      <c r="G30" s="14">
        <f t="shared" si="2"/>
        <v>0</v>
      </c>
      <c r="H30" s="91"/>
    </row>
    <row r="31" spans="1:8" x14ac:dyDescent="0.25">
      <c r="A31" s="13"/>
      <c r="B31" s="10"/>
      <c r="C31" s="10"/>
      <c r="D31" s="15"/>
      <c r="E31" s="14"/>
      <c r="F31" s="14"/>
      <c r="G31" s="14">
        <f t="shared" si="2"/>
        <v>0</v>
      </c>
      <c r="H31" s="91"/>
    </row>
    <row r="32" spans="1:8" x14ac:dyDescent="0.25">
      <c r="A32" s="13"/>
      <c r="B32" s="10"/>
      <c r="C32" s="10"/>
      <c r="D32" s="15"/>
      <c r="E32" s="14"/>
      <c r="F32" s="14"/>
      <c r="G32" s="14">
        <f t="shared" si="2"/>
        <v>0</v>
      </c>
      <c r="H32" s="91"/>
    </row>
    <row r="33" spans="1:8" ht="15.75" thickBot="1" x14ac:dyDescent="0.3">
      <c r="A33" s="41"/>
      <c r="B33" s="95"/>
      <c r="C33" s="95"/>
      <c r="D33" s="96"/>
      <c r="E33" s="42"/>
      <c r="F33" s="42"/>
      <c r="G33" s="42"/>
      <c r="H33" s="97"/>
    </row>
    <row r="34" spans="1:8" ht="15.75" thickTop="1" x14ac:dyDescent="0.25"/>
  </sheetData>
  <sortState ref="A4:H21">
    <sortCondition descending="1" ref="H4:H21"/>
  </sortState>
  <mergeCells count="2">
    <mergeCell ref="A1:H1"/>
    <mergeCell ref="A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opLeftCell="A34" workbookViewId="0">
      <selection activeCell="T8" sqref="T8"/>
    </sheetView>
  </sheetViews>
  <sheetFormatPr defaultRowHeight="15" x14ac:dyDescent="0.25"/>
  <cols>
    <col min="1" max="1" width="6.7109375" customWidth="1"/>
    <col min="2" max="2" width="4.7109375" customWidth="1"/>
    <col min="3" max="3" width="15.42578125" customWidth="1"/>
    <col min="4" max="4" width="11.7109375" customWidth="1"/>
    <col min="5" max="5" width="9.140625" style="52"/>
    <col min="6" max="6" width="4.28515625" customWidth="1"/>
    <col min="7" max="9" width="6.7109375" customWidth="1"/>
    <col min="10" max="10" width="9.42578125" customWidth="1"/>
    <col min="11" max="11" width="9.140625" style="52"/>
    <col min="12" max="12" width="0.140625" style="52" customWidth="1"/>
    <col min="13" max="13" width="9.140625" style="52" hidden="1" customWidth="1"/>
    <col min="15" max="15" width="0.140625" customWidth="1"/>
  </cols>
  <sheetData>
    <row r="1" spans="1:15" ht="23.25" x14ac:dyDescent="0.3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5" ht="21.75" thickBot="1" x14ac:dyDescent="0.4">
      <c r="A2" s="175" t="s">
        <v>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5" ht="66" customHeight="1" thickTop="1" thickBot="1" x14ac:dyDescent="0.3">
      <c r="A3" s="44" t="s">
        <v>21</v>
      </c>
      <c r="B3" s="4" t="s">
        <v>1</v>
      </c>
      <c r="C3" s="5" t="s">
        <v>2</v>
      </c>
      <c r="D3" s="5" t="s">
        <v>3</v>
      </c>
      <c r="E3" s="5" t="s">
        <v>16</v>
      </c>
      <c r="F3" s="55" t="s">
        <v>179</v>
      </c>
      <c r="G3" s="63" t="s">
        <v>198</v>
      </c>
      <c r="H3" s="63" t="s">
        <v>199</v>
      </c>
      <c r="I3" s="63" t="s">
        <v>200</v>
      </c>
      <c r="J3" s="47" t="s">
        <v>4</v>
      </c>
      <c r="M3" s="79" t="s">
        <v>201</v>
      </c>
      <c r="O3" s="79" t="s">
        <v>202</v>
      </c>
    </row>
    <row r="4" spans="1:15" ht="15.95" customHeight="1" thickTop="1" x14ac:dyDescent="0.25">
      <c r="A4" s="100" t="s">
        <v>224</v>
      </c>
      <c r="B4" s="60">
        <v>276</v>
      </c>
      <c r="C4" s="10" t="s">
        <v>28</v>
      </c>
      <c r="D4" s="10" t="s">
        <v>29</v>
      </c>
      <c r="E4" s="15" t="s">
        <v>27</v>
      </c>
      <c r="F4" s="61"/>
      <c r="G4" s="60">
        <v>192</v>
      </c>
      <c r="H4" s="58">
        <f t="shared" ref="H4:H35" si="0">SUM(M4-G4)</f>
        <v>183</v>
      </c>
      <c r="I4" s="58">
        <f t="shared" ref="I4:I35" si="1">SUM(O4-M4)</f>
        <v>187</v>
      </c>
      <c r="J4" s="62">
        <f t="shared" ref="J4:J35" si="2">SUM(G4:I4)</f>
        <v>562</v>
      </c>
      <c r="K4" s="52">
        <v>1</v>
      </c>
      <c r="L4" s="52">
        <v>6</v>
      </c>
      <c r="M4" s="80">
        <v>375</v>
      </c>
      <c r="O4" s="76">
        <v>562</v>
      </c>
    </row>
    <row r="5" spans="1:15" ht="15.95" customHeight="1" x14ac:dyDescent="0.25">
      <c r="A5" s="101" t="s">
        <v>243</v>
      </c>
      <c r="B5" s="26">
        <v>210</v>
      </c>
      <c r="C5" s="10" t="s">
        <v>64</v>
      </c>
      <c r="D5" s="10" t="s">
        <v>65</v>
      </c>
      <c r="E5" s="15" t="s">
        <v>50</v>
      </c>
      <c r="F5" s="28" t="s">
        <v>7</v>
      </c>
      <c r="G5" s="26">
        <v>194</v>
      </c>
      <c r="H5" s="58">
        <f t="shared" si="0"/>
        <v>179</v>
      </c>
      <c r="I5" s="58">
        <f t="shared" si="1"/>
        <v>188</v>
      </c>
      <c r="J5" s="62">
        <f t="shared" si="2"/>
        <v>561</v>
      </c>
      <c r="K5" s="52">
        <v>2</v>
      </c>
      <c r="L5" s="75">
        <v>25</v>
      </c>
      <c r="M5" s="80">
        <v>373</v>
      </c>
      <c r="O5" s="76">
        <v>561</v>
      </c>
    </row>
    <row r="6" spans="1:15" ht="15.95" customHeight="1" x14ac:dyDescent="0.25">
      <c r="A6" s="101">
        <v>12</v>
      </c>
      <c r="B6" s="26">
        <v>252</v>
      </c>
      <c r="C6" s="10" t="s">
        <v>149</v>
      </c>
      <c r="D6" s="27" t="s">
        <v>150</v>
      </c>
      <c r="E6" s="26" t="s">
        <v>151</v>
      </c>
      <c r="F6" s="28"/>
      <c r="G6" s="58">
        <v>192</v>
      </c>
      <c r="H6" s="58">
        <f t="shared" si="0"/>
        <v>185</v>
      </c>
      <c r="I6" s="58">
        <f t="shared" si="1"/>
        <v>184</v>
      </c>
      <c r="J6" s="62">
        <f t="shared" si="2"/>
        <v>561</v>
      </c>
      <c r="K6" s="52">
        <v>3</v>
      </c>
      <c r="L6" s="52">
        <v>12</v>
      </c>
      <c r="M6" s="80">
        <v>377</v>
      </c>
      <c r="O6" s="76">
        <v>561</v>
      </c>
    </row>
    <row r="7" spans="1:15" ht="15.95" customHeight="1" x14ac:dyDescent="0.25">
      <c r="A7" s="103">
        <v>18</v>
      </c>
      <c r="B7" s="58">
        <v>279</v>
      </c>
      <c r="C7" s="10" t="s">
        <v>160</v>
      </c>
      <c r="D7" s="27" t="s">
        <v>161</v>
      </c>
      <c r="E7" s="26" t="s">
        <v>162</v>
      </c>
      <c r="F7" s="28"/>
      <c r="G7" s="58">
        <v>191</v>
      </c>
      <c r="H7" s="58">
        <f t="shared" si="0"/>
        <v>180</v>
      </c>
      <c r="I7" s="58">
        <f t="shared" si="1"/>
        <v>190</v>
      </c>
      <c r="J7" s="62">
        <f t="shared" si="2"/>
        <v>561</v>
      </c>
      <c r="L7" s="75">
        <v>18</v>
      </c>
      <c r="M7" s="80">
        <v>371</v>
      </c>
      <c r="O7" s="76">
        <v>561</v>
      </c>
    </row>
    <row r="8" spans="1:15" ht="15.95" customHeight="1" x14ac:dyDescent="0.25">
      <c r="A8" s="101" t="s">
        <v>286</v>
      </c>
      <c r="B8" s="26">
        <v>265</v>
      </c>
      <c r="C8" s="51" t="s">
        <v>134</v>
      </c>
      <c r="D8" s="35" t="s">
        <v>135</v>
      </c>
      <c r="E8" s="26" t="s">
        <v>191</v>
      </c>
      <c r="F8" s="28"/>
      <c r="G8" s="26">
        <v>194</v>
      </c>
      <c r="H8" s="58">
        <f t="shared" si="0"/>
        <v>179</v>
      </c>
      <c r="I8" s="58">
        <f t="shared" si="1"/>
        <v>186</v>
      </c>
      <c r="J8" s="62">
        <f t="shared" si="2"/>
        <v>559</v>
      </c>
      <c r="L8" s="75">
        <v>68</v>
      </c>
      <c r="M8" s="80">
        <v>373</v>
      </c>
      <c r="O8" s="76">
        <v>559</v>
      </c>
    </row>
    <row r="9" spans="1:15" ht="15.95" customHeight="1" x14ac:dyDescent="0.25">
      <c r="A9" s="101" t="s">
        <v>248</v>
      </c>
      <c r="B9" s="26">
        <v>212</v>
      </c>
      <c r="C9" s="10" t="s">
        <v>76</v>
      </c>
      <c r="D9" s="10" t="s">
        <v>77</v>
      </c>
      <c r="E9" s="15" t="s">
        <v>78</v>
      </c>
      <c r="F9" s="28"/>
      <c r="G9" s="26">
        <v>192</v>
      </c>
      <c r="H9" s="58">
        <f t="shared" si="0"/>
        <v>181</v>
      </c>
      <c r="I9" s="58">
        <f t="shared" si="1"/>
        <v>180</v>
      </c>
      <c r="J9" s="62">
        <f t="shared" si="2"/>
        <v>553</v>
      </c>
      <c r="L9" s="75">
        <v>30</v>
      </c>
      <c r="M9" s="80">
        <v>373</v>
      </c>
      <c r="O9" s="76">
        <v>553</v>
      </c>
    </row>
    <row r="10" spans="1:15" ht="15.95" customHeight="1" x14ac:dyDescent="0.25">
      <c r="A10" s="101" t="s">
        <v>249</v>
      </c>
      <c r="B10" s="26">
        <v>217</v>
      </c>
      <c r="C10" s="20" t="s">
        <v>79</v>
      </c>
      <c r="D10" s="10" t="s">
        <v>80</v>
      </c>
      <c r="E10" s="21" t="s">
        <v>81</v>
      </c>
      <c r="F10" s="28"/>
      <c r="G10" s="26">
        <v>193</v>
      </c>
      <c r="H10" s="58">
        <f t="shared" si="0"/>
        <v>172</v>
      </c>
      <c r="I10" s="58">
        <f t="shared" si="1"/>
        <v>186</v>
      </c>
      <c r="J10" s="62">
        <f t="shared" si="2"/>
        <v>551</v>
      </c>
      <c r="L10" s="75">
        <v>31</v>
      </c>
      <c r="M10" s="80">
        <v>365</v>
      </c>
      <c r="O10" s="76">
        <v>551</v>
      </c>
    </row>
    <row r="11" spans="1:15" ht="15.95" customHeight="1" x14ac:dyDescent="0.25">
      <c r="A11" s="101" t="s">
        <v>279</v>
      </c>
      <c r="B11" s="26">
        <v>228</v>
      </c>
      <c r="C11" s="27" t="s">
        <v>125</v>
      </c>
      <c r="D11" s="27" t="s">
        <v>126</v>
      </c>
      <c r="E11" s="26" t="s">
        <v>110</v>
      </c>
      <c r="F11" s="28" t="s">
        <v>7</v>
      </c>
      <c r="G11" s="26">
        <v>193</v>
      </c>
      <c r="H11" s="58">
        <f t="shared" si="0"/>
        <v>179</v>
      </c>
      <c r="I11" s="58">
        <f t="shared" si="1"/>
        <v>178.00099999999998</v>
      </c>
      <c r="J11" s="62">
        <f t="shared" si="2"/>
        <v>550.00099999999998</v>
      </c>
      <c r="L11" s="75">
        <v>61</v>
      </c>
      <c r="M11" s="80">
        <v>372</v>
      </c>
      <c r="O11" s="76">
        <v>550.00099999999998</v>
      </c>
    </row>
    <row r="12" spans="1:15" ht="15.95" customHeight="1" x14ac:dyDescent="0.25">
      <c r="A12" s="104" t="s">
        <v>223</v>
      </c>
      <c r="B12" s="66">
        <v>261</v>
      </c>
      <c r="C12" s="10" t="s">
        <v>25</v>
      </c>
      <c r="D12" s="10" t="s">
        <v>26</v>
      </c>
      <c r="E12" s="15" t="s">
        <v>27</v>
      </c>
      <c r="F12" s="67"/>
      <c r="G12" s="66">
        <v>194</v>
      </c>
      <c r="H12" s="58">
        <f t="shared" si="0"/>
        <v>172</v>
      </c>
      <c r="I12" s="58">
        <f t="shared" si="1"/>
        <v>184</v>
      </c>
      <c r="J12" s="62">
        <f t="shared" si="2"/>
        <v>550</v>
      </c>
      <c r="L12" s="52">
        <v>5</v>
      </c>
      <c r="M12" s="80">
        <v>366</v>
      </c>
      <c r="O12" s="76">
        <v>550</v>
      </c>
    </row>
    <row r="13" spans="1:15" ht="15.95" customHeight="1" x14ac:dyDescent="0.25">
      <c r="A13" s="101" t="s">
        <v>278</v>
      </c>
      <c r="B13" s="26">
        <v>215</v>
      </c>
      <c r="C13" s="27" t="s">
        <v>124</v>
      </c>
      <c r="D13" s="27" t="s">
        <v>12</v>
      </c>
      <c r="E13" s="26" t="s">
        <v>110</v>
      </c>
      <c r="F13" s="28" t="s">
        <v>7</v>
      </c>
      <c r="G13" s="26">
        <v>187</v>
      </c>
      <c r="H13" s="58">
        <f t="shared" si="0"/>
        <v>179</v>
      </c>
      <c r="I13" s="58">
        <f t="shared" si="1"/>
        <v>183</v>
      </c>
      <c r="J13" s="62">
        <f t="shared" si="2"/>
        <v>549</v>
      </c>
      <c r="L13" s="75">
        <v>60</v>
      </c>
      <c r="M13" s="80">
        <v>366</v>
      </c>
      <c r="O13" s="76">
        <v>549</v>
      </c>
    </row>
    <row r="14" spans="1:15" ht="15.95" customHeight="1" x14ac:dyDescent="0.25">
      <c r="A14" s="101" t="s">
        <v>231</v>
      </c>
      <c r="B14" s="26">
        <v>238</v>
      </c>
      <c r="C14" s="10" t="s">
        <v>41</v>
      </c>
      <c r="D14" s="10" t="s">
        <v>42</v>
      </c>
      <c r="E14" s="15" t="s">
        <v>35</v>
      </c>
      <c r="F14" s="28" t="s">
        <v>7</v>
      </c>
      <c r="G14" s="26">
        <v>192</v>
      </c>
      <c r="H14" s="58">
        <f t="shared" si="0"/>
        <v>175</v>
      </c>
      <c r="I14" s="58">
        <f t="shared" si="1"/>
        <v>181</v>
      </c>
      <c r="J14" s="62">
        <f t="shared" si="2"/>
        <v>548</v>
      </c>
      <c r="L14" s="52">
        <v>13</v>
      </c>
      <c r="M14" s="80">
        <v>367</v>
      </c>
      <c r="O14" s="76">
        <v>548</v>
      </c>
    </row>
    <row r="15" spans="1:15" ht="15.95" customHeight="1" x14ac:dyDescent="0.25">
      <c r="A15" s="101" t="s">
        <v>255</v>
      </c>
      <c r="B15" s="26">
        <v>250</v>
      </c>
      <c r="C15" s="10" t="s">
        <v>89</v>
      </c>
      <c r="D15" s="10" t="s">
        <v>11</v>
      </c>
      <c r="E15" s="15" t="s">
        <v>84</v>
      </c>
      <c r="F15" s="28" t="s">
        <v>7</v>
      </c>
      <c r="G15" s="26">
        <v>185</v>
      </c>
      <c r="H15" s="58">
        <f t="shared" si="0"/>
        <v>175</v>
      </c>
      <c r="I15" s="58">
        <f t="shared" si="1"/>
        <v>186</v>
      </c>
      <c r="J15" s="62">
        <f t="shared" si="2"/>
        <v>546</v>
      </c>
      <c r="L15" s="75">
        <v>37</v>
      </c>
      <c r="M15" s="80">
        <v>360</v>
      </c>
      <c r="O15" s="76">
        <v>546</v>
      </c>
    </row>
    <row r="16" spans="1:15" s="54" customFormat="1" ht="15.95" customHeight="1" x14ac:dyDescent="0.25">
      <c r="A16" s="101" t="s">
        <v>238</v>
      </c>
      <c r="B16" s="26">
        <v>236</v>
      </c>
      <c r="C16" s="10" t="s">
        <v>53</v>
      </c>
      <c r="D16" s="10" t="s">
        <v>54</v>
      </c>
      <c r="E16" s="15" t="s">
        <v>57</v>
      </c>
      <c r="F16" s="28" t="s">
        <v>7</v>
      </c>
      <c r="G16" s="26">
        <v>187</v>
      </c>
      <c r="H16" s="58">
        <f t="shared" si="0"/>
        <v>170</v>
      </c>
      <c r="I16" s="58">
        <f t="shared" si="1"/>
        <v>187</v>
      </c>
      <c r="J16" s="62">
        <f t="shared" si="2"/>
        <v>544</v>
      </c>
      <c r="K16" s="52"/>
      <c r="L16" s="75">
        <v>20</v>
      </c>
      <c r="M16" s="80">
        <v>357</v>
      </c>
      <c r="N16"/>
      <c r="O16" s="76">
        <v>544</v>
      </c>
    </row>
    <row r="17" spans="1:15" ht="15.95" customHeight="1" x14ac:dyDescent="0.25">
      <c r="A17" s="101">
        <v>20</v>
      </c>
      <c r="B17" s="26">
        <v>282</v>
      </c>
      <c r="C17" s="10" t="s">
        <v>163</v>
      </c>
      <c r="D17" s="27" t="s">
        <v>164</v>
      </c>
      <c r="E17" s="26" t="s">
        <v>165</v>
      </c>
      <c r="F17" s="28"/>
      <c r="G17" s="58">
        <v>188</v>
      </c>
      <c r="H17" s="58">
        <f t="shared" si="0"/>
        <v>177</v>
      </c>
      <c r="I17" s="58">
        <f t="shared" si="1"/>
        <v>178</v>
      </c>
      <c r="J17" s="62">
        <f t="shared" si="2"/>
        <v>543</v>
      </c>
      <c r="L17" s="75">
        <v>20</v>
      </c>
      <c r="M17" s="80">
        <v>365</v>
      </c>
      <c r="O17" s="76">
        <v>543</v>
      </c>
    </row>
    <row r="18" spans="1:15" ht="15.95" customHeight="1" x14ac:dyDescent="0.25">
      <c r="A18" s="101" t="s">
        <v>234</v>
      </c>
      <c r="B18" s="26">
        <v>240</v>
      </c>
      <c r="C18" s="10" t="s">
        <v>46</v>
      </c>
      <c r="D18" s="10" t="s">
        <v>47</v>
      </c>
      <c r="E18" s="15" t="s">
        <v>35</v>
      </c>
      <c r="F18" s="28" t="s">
        <v>7</v>
      </c>
      <c r="G18" s="26">
        <v>189</v>
      </c>
      <c r="H18" s="58">
        <f t="shared" si="0"/>
        <v>164</v>
      </c>
      <c r="I18" s="58">
        <f t="shared" si="1"/>
        <v>189</v>
      </c>
      <c r="J18" s="62">
        <f t="shared" si="2"/>
        <v>542</v>
      </c>
      <c r="L18" s="52">
        <v>16</v>
      </c>
      <c r="M18" s="80">
        <v>353</v>
      </c>
      <c r="O18" s="76">
        <v>542</v>
      </c>
    </row>
    <row r="19" spans="1:15" ht="15.95" customHeight="1" x14ac:dyDescent="0.25">
      <c r="A19" s="101" t="s">
        <v>251</v>
      </c>
      <c r="B19" s="26">
        <v>251</v>
      </c>
      <c r="C19" s="10" t="s">
        <v>82</v>
      </c>
      <c r="D19" s="10" t="s">
        <v>83</v>
      </c>
      <c r="E19" s="15" t="s">
        <v>84</v>
      </c>
      <c r="F19" s="28" t="s">
        <v>7</v>
      </c>
      <c r="G19" s="26">
        <v>190</v>
      </c>
      <c r="H19" s="58">
        <f t="shared" si="0"/>
        <v>173</v>
      </c>
      <c r="I19" s="58">
        <f t="shared" si="1"/>
        <v>176</v>
      </c>
      <c r="J19" s="62">
        <f t="shared" si="2"/>
        <v>539</v>
      </c>
      <c r="L19" s="75">
        <v>33</v>
      </c>
      <c r="M19" s="80">
        <v>363</v>
      </c>
      <c r="O19" s="76">
        <v>539</v>
      </c>
    </row>
    <row r="20" spans="1:15" ht="15.95" customHeight="1" x14ac:dyDescent="0.25">
      <c r="A20" s="101" t="s">
        <v>285</v>
      </c>
      <c r="B20" s="26">
        <v>263</v>
      </c>
      <c r="C20" s="51" t="s">
        <v>132</v>
      </c>
      <c r="D20" s="35" t="s">
        <v>133</v>
      </c>
      <c r="E20" s="26" t="s">
        <v>191</v>
      </c>
      <c r="F20" s="28"/>
      <c r="G20" s="26">
        <v>185</v>
      </c>
      <c r="H20" s="58">
        <f t="shared" si="0"/>
        <v>174</v>
      </c>
      <c r="I20" s="58">
        <f t="shared" si="1"/>
        <v>179</v>
      </c>
      <c r="J20" s="62">
        <f t="shared" si="2"/>
        <v>538</v>
      </c>
      <c r="L20" s="75">
        <v>67</v>
      </c>
      <c r="M20" s="80">
        <v>359</v>
      </c>
      <c r="O20" s="76">
        <v>538</v>
      </c>
    </row>
    <row r="21" spans="1:15" ht="15.95" customHeight="1" x14ac:dyDescent="0.25">
      <c r="A21" s="101" t="s">
        <v>228</v>
      </c>
      <c r="B21" s="26">
        <v>239</v>
      </c>
      <c r="C21" s="20" t="s">
        <v>186</v>
      </c>
      <c r="D21" s="10" t="s">
        <v>13</v>
      </c>
      <c r="E21" s="21" t="s">
        <v>35</v>
      </c>
      <c r="F21" s="28" t="s">
        <v>7</v>
      </c>
      <c r="G21" s="26">
        <v>193</v>
      </c>
      <c r="H21" s="58">
        <f t="shared" si="0"/>
        <v>165</v>
      </c>
      <c r="I21" s="58">
        <f t="shared" si="1"/>
        <v>179</v>
      </c>
      <c r="J21" s="62">
        <f t="shared" si="2"/>
        <v>537</v>
      </c>
      <c r="L21" s="52">
        <v>10</v>
      </c>
      <c r="M21" s="80">
        <v>358</v>
      </c>
      <c r="O21" s="76">
        <v>537</v>
      </c>
    </row>
    <row r="22" spans="1:15" ht="15.95" customHeight="1" x14ac:dyDescent="0.25">
      <c r="A22" s="101" t="s">
        <v>258</v>
      </c>
      <c r="B22" s="26">
        <v>256</v>
      </c>
      <c r="C22" s="10" t="s">
        <v>93</v>
      </c>
      <c r="D22" s="10" t="s">
        <v>94</v>
      </c>
      <c r="E22" s="15" t="s">
        <v>92</v>
      </c>
      <c r="F22" s="28" t="s">
        <v>7</v>
      </c>
      <c r="G22" s="26">
        <v>187</v>
      </c>
      <c r="H22" s="58">
        <f t="shared" si="0"/>
        <v>173</v>
      </c>
      <c r="I22" s="58">
        <f t="shared" si="1"/>
        <v>176</v>
      </c>
      <c r="J22" s="62">
        <f t="shared" si="2"/>
        <v>536</v>
      </c>
      <c r="L22" s="75">
        <v>40</v>
      </c>
      <c r="M22" s="80">
        <v>360</v>
      </c>
      <c r="O22" s="76">
        <v>536</v>
      </c>
    </row>
    <row r="23" spans="1:15" ht="15.95" customHeight="1" x14ac:dyDescent="0.25">
      <c r="A23" s="103" t="s">
        <v>236</v>
      </c>
      <c r="B23" s="58">
        <v>235</v>
      </c>
      <c r="C23" s="10" t="s">
        <v>51</v>
      </c>
      <c r="D23" s="10" t="s">
        <v>52</v>
      </c>
      <c r="E23" s="15" t="s">
        <v>57</v>
      </c>
      <c r="F23" s="59" t="s">
        <v>7</v>
      </c>
      <c r="G23" s="58">
        <v>183</v>
      </c>
      <c r="H23" s="58">
        <f t="shared" si="0"/>
        <v>175</v>
      </c>
      <c r="I23" s="58">
        <f t="shared" si="1"/>
        <v>174</v>
      </c>
      <c r="J23" s="62">
        <f t="shared" si="2"/>
        <v>532</v>
      </c>
      <c r="L23" s="75">
        <v>18</v>
      </c>
      <c r="M23" s="80">
        <v>358</v>
      </c>
      <c r="O23" s="76">
        <v>532</v>
      </c>
    </row>
    <row r="24" spans="1:15" ht="15.95" customHeight="1" x14ac:dyDescent="0.25">
      <c r="A24" s="100" t="s">
        <v>254</v>
      </c>
      <c r="B24" s="60">
        <v>248</v>
      </c>
      <c r="C24" s="10" t="s">
        <v>88</v>
      </c>
      <c r="D24" s="10" t="s">
        <v>135</v>
      </c>
      <c r="E24" s="15" t="s">
        <v>84</v>
      </c>
      <c r="F24" s="61" t="s">
        <v>7</v>
      </c>
      <c r="G24" s="60">
        <v>187</v>
      </c>
      <c r="H24" s="58">
        <f t="shared" si="0"/>
        <v>161</v>
      </c>
      <c r="I24" s="58">
        <f t="shared" si="1"/>
        <v>184</v>
      </c>
      <c r="J24" s="62">
        <f t="shared" si="2"/>
        <v>532</v>
      </c>
      <c r="L24" s="75">
        <v>36</v>
      </c>
      <c r="M24" s="80">
        <v>348</v>
      </c>
      <c r="O24" s="76">
        <v>532</v>
      </c>
    </row>
    <row r="25" spans="1:15" ht="15.95" customHeight="1" x14ac:dyDescent="0.25">
      <c r="A25" s="101" t="s">
        <v>277</v>
      </c>
      <c r="B25" s="26">
        <v>221</v>
      </c>
      <c r="C25" s="27" t="s">
        <v>122</v>
      </c>
      <c r="D25" s="27" t="s">
        <v>123</v>
      </c>
      <c r="E25" s="26" t="s">
        <v>110</v>
      </c>
      <c r="F25" s="28" t="s">
        <v>7</v>
      </c>
      <c r="G25" s="26">
        <v>190</v>
      </c>
      <c r="H25" s="58">
        <f t="shared" si="0"/>
        <v>168</v>
      </c>
      <c r="I25" s="58">
        <f t="shared" si="1"/>
        <v>172</v>
      </c>
      <c r="J25" s="62">
        <f t="shared" si="2"/>
        <v>530</v>
      </c>
      <c r="L25" s="75">
        <v>59</v>
      </c>
      <c r="M25" s="80">
        <v>358</v>
      </c>
      <c r="O25" s="76">
        <v>530</v>
      </c>
    </row>
    <row r="26" spans="1:15" ht="15.95" customHeight="1" x14ac:dyDescent="0.25">
      <c r="A26" s="101" t="s">
        <v>226</v>
      </c>
      <c r="B26" s="26">
        <v>244</v>
      </c>
      <c r="C26" s="10" t="s">
        <v>33</v>
      </c>
      <c r="D26" s="10" t="s">
        <v>34</v>
      </c>
      <c r="E26" s="15" t="s">
        <v>35</v>
      </c>
      <c r="F26" s="28"/>
      <c r="G26" s="26">
        <v>189</v>
      </c>
      <c r="H26" s="58">
        <f t="shared" si="0"/>
        <v>169</v>
      </c>
      <c r="I26" s="58">
        <f t="shared" si="1"/>
        <v>169</v>
      </c>
      <c r="J26" s="62">
        <f t="shared" si="2"/>
        <v>527</v>
      </c>
      <c r="L26" s="52">
        <v>8</v>
      </c>
      <c r="M26" s="80">
        <v>358</v>
      </c>
      <c r="O26" s="76">
        <v>527</v>
      </c>
    </row>
    <row r="27" spans="1:15" ht="15.95" customHeight="1" x14ac:dyDescent="0.25">
      <c r="A27" s="101" t="s">
        <v>283</v>
      </c>
      <c r="B27" s="26">
        <v>264</v>
      </c>
      <c r="C27" s="27" t="s">
        <v>129</v>
      </c>
      <c r="D27" s="27" t="s">
        <v>130</v>
      </c>
      <c r="E27" s="26" t="s">
        <v>131</v>
      </c>
      <c r="F27" s="28"/>
      <c r="G27" s="26">
        <v>189</v>
      </c>
      <c r="H27" s="58">
        <f t="shared" si="0"/>
        <v>157</v>
      </c>
      <c r="I27" s="58">
        <f t="shared" si="1"/>
        <v>180</v>
      </c>
      <c r="J27" s="62">
        <f t="shared" si="2"/>
        <v>526</v>
      </c>
      <c r="L27" s="75">
        <v>65</v>
      </c>
      <c r="M27" s="80">
        <v>346</v>
      </c>
      <c r="O27" s="76">
        <v>526</v>
      </c>
    </row>
    <row r="28" spans="1:15" ht="15.95" customHeight="1" x14ac:dyDescent="0.25">
      <c r="A28" s="101" t="s">
        <v>246</v>
      </c>
      <c r="B28" s="26">
        <v>280</v>
      </c>
      <c r="C28" s="10" t="s">
        <v>183</v>
      </c>
      <c r="D28" s="10" t="s">
        <v>71</v>
      </c>
      <c r="E28" s="15" t="s">
        <v>72</v>
      </c>
      <c r="F28" s="28"/>
      <c r="G28" s="26">
        <v>183</v>
      </c>
      <c r="H28" s="58">
        <f t="shared" si="0"/>
        <v>160</v>
      </c>
      <c r="I28" s="58">
        <f t="shared" si="1"/>
        <v>182</v>
      </c>
      <c r="J28" s="62">
        <f t="shared" si="2"/>
        <v>525</v>
      </c>
      <c r="L28" s="75">
        <v>28</v>
      </c>
      <c r="M28" s="80">
        <v>343</v>
      </c>
      <c r="O28" s="76">
        <v>525</v>
      </c>
    </row>
    <row r="29" spans="1:15" ht="15.95" customHeight="1" x14ac:dyDescent="0.25">
      <c r="A29" s="101" t="s">
        <v>271</v>
      </c>
      <c r="B29" s="26">
        <v>224</v>
      </c>
      <c r="C29" s="27" t="s">
        <v>112</v>
      </c>
      <c r="D29" s="27" t="s">
        <v>113</v>
      </c>
      <c r="E29" s="26" t="s">
        <v>110</v>
      </c>
      <c r="F29" s="28"/>
      <c r="G29" s="26">
        <v>183</v>
      </c>
      <c r="H29" s="58">
        <f t="shared" si="0"/>
        <v>167</v>
      </c>
      <c r="I29" s="58">
        <f t="shared" si="1"/>
        <v>175</v>
      </c>
      <c r="J29" s="62">
        <f t="shared" si="2"/>
        <v>525</v>
      </c>
      <c r="L29" s="75">
        <v>53</v>
      </c>
      <c r="M29" s="80">
        <v>350</v>
      </c>
      <c r="O29" s="76">
        <v>525</v>
      </c>
    </row>
    <row r="30" spans="1:15" ht="15.95" customHeight="1" x14ac:dyDescent="0.25">
      <c r="A30" s="101" t="s">
        <v>229</v>
      </c>
      <c r="B30" s="26">
        <v>246</v>
      </c>
      <c r="C30" s="10" t="s">
        <v>9</v>
      </c>
      <c r="D30" s="10" t="s">
        <v>38</v>
      </c>
      <c r="E30" s="15" t="s">
        <v>35</v>
      </c>
      <c r="F30" s="26" t="s">
        <v>7</v>
      </c>
      <c r="G30" s="26">
        <v>192</v>
      </c>
      <c r="H30" s="58">
        <f t="shared" si="0"/>
        <v>163</v>
      </c>
      <c r="I30" s="58">
        <f t="shared" si="1"/>
        <v>168</v>
      </c>
      <c r="J30" s="62">
        <f t="shared" si="2"/>
        <v>523</v>
      </c>
      <c r="L30" s="52">
        <v>11</v>
      </c>
      <c r="M30" s="80">
        <v>355</v>
      </c>
      <c r="O30" s="76">
        <v>523</v>
      </c>
    </row>
    <row r="31" spans="1:15" ht="15.95" customHeight="1" x14ac:dyDescent="0.25">
      <c r="A31" s="101" t="s">
        <v>276</v>
      </c>
      <c r="B31" s="26">
        <v>214</v>
      </c>
      <c r="C31" s="27" t="s">
        <v>177</v>
      </c>
      <c r="D31" s="27" t="s">
        <v>121</v>
      </c>
      <c r="E31" s="26" t="s">
        <v>110</v>
      </c>
      <c r="F31" s="26" t="s">
        <v>7</v>
      </c>
      <c r="G31" s="26">
        <v>179</v>
      </c>
      <c r="H31" s="58">
        <f t="shared" si="0"/>
        <v>169</v>
      </c>
      <c r="I31" s="58">
        <f t="shared" si="1"/>
        <v>175</v>
      </c>
      <c r="J31" s="62">
        <f t="shared" si="2"/>
        <v>523</v>
      </c>
      <c r="L31" s="75">
        <v>58</v>
      </c>
      <c r="M31" s="80">
        <v>348</v>
      </c>
      <c r="O31" s="76">
        <v>523</v>
      </c>
    </row>
    <row r="32" spans="1:15" ht="15.95" customHeight="1" x14ac:dyDescent="0.25">
      <c r="A32" s="101" t="s">
        <v>281</v>
      </c>
      <c r="B32" s="26">
        <v>226</v>
      </c>
      <c r="C32" s="27" t="s">
        <v>93</v>
      </c>
      <c r="D32" s="27" t="s">
        <v>128</v>
      </c>
      <c r="E32" s="26" t="s">
        <v>110</v>
      </c>
      <c r="F32" s="26"/>
      <c r="G32" s="26">
        <v>184</v>
      </c>
      <c r="H32" s="58">
        <f t="shared" si="0"/>
        <v>172</v>
      </c>
      <c r="I32" s="58">
        <f t="shared" si="1"/>
        <v>167</v>
      </c>
      <c r="J32" s="62">
        <f t="shared" si="2"/>
        <v>523</v>
      </c>
      <c r="L32" s="75">
        <v>63</v>
      </c>
      <c r="M32" s="80">
        <v>356</v>
      </c>
      <c r="O32" s="76">
        <v>523</v>
      </c>
    </row>
    <row r="33" spans="1:15" ht="15.95" customHeight="1" x14ac:dyDescent="0.25">
      <c r="A33" s="101" t="s">
        <v>230</v>
      </c>
      <c r="B33" s="26">
        <v>245</v>
      </c>
      <c r="C33" s="10" t="s">
        <v>39</v>
      </c>
      <c r="D33" s="10" t="s">
        <v>40</v>
      </c>
      <c r="E33" s="15" t="s">
        <v>35</v>
      </c>
      <c r="F33" s="26"/>
      <c r="G33" s="26">
        <v>186</v>
      </c>
      <c r="H33" s="58">
        <f t="shared" si="0"/>
        <v>160</v>
      </c>
      <c r="I33" s="58">
        <f t="shared" si="1"/>
        <v>175</v>
      </c>
      <c r="J33" s="62">
        <f t="shared" si="2"/>
        <v>521</v>
      </c>
      <c r="L33" s="52">
        <v>12</v>
      </c>
      <c r="M33" s="80">
        <v>346</v>
      </c>
      <c r="O33" s="76">
        <v>521</v>
      </c>
    </row>
    <row r="34" spans="1:15" ht="15.95" customHeight="1" x14ac:dyDescent="0.25">
      <c r="A34" s="101" t="s">
        <v>225</v>
      </c>
      <c r="B34" s="26">
        <v>204</v>
      </c>
      <c r="C34" s="10" t="s">
        <v>30</v>
      </c>
      <c r="D34" s="10" t="s">
        <v>31</v>
      </c>
      <c r="E34" s="15" t="s">
        <v>32</v>
      </c>
      <c r="F34" s="26" t="s">
        <v>190</v>
      </c>
      <c r="G34" s="26">
        <v>179</v>
      </c>
      <c r="H34" s="58">
        <f t="shared" si="0"/>
        <v>165</v>
      </c>
      <c r="I34" s="58">
        <f t="shared" si="1"/>
        <v>176</v>
      </c>
      <c r="J34" s="62">
        <f t="shared" si="2"/>
        <v>520</v>
      </c>
      <c r="L34" s="52">
        <v>7</v>
      </c>
      <c r="M34" s="80">
        <v>344</v>
      </c>
      <c r="O34" s="76">
        <v>520</v>
      </c>
    </row>
    <row r="35" spans="1:15" ht="15.95" customHeight="1" x14ac:dyDescent="0.25">
      <c r="A35" s="101" t="s">
        <v>240</v>
      </c>
      <c r="B35" s="26">
        <v>211</v>
      </c>
      <c r="C35" s="10" t="s">
        <v>58</v>
      </c>
      <c r="D35" s="10" t="s">
        <v>59</v>
      </c>
      <c r="E35" s="15" t="s">
        <v>50</v>
      </c>
      <c r="F35" s="26" t="s">
        <v>7</v>
      </c>
      <c r="G35" s="26">
        <v>186</v>
      </c>
      <c r="H35" s="58">
        <f t="shared" si="0"/>
        <v>162</v>
      </c>
      <c r="I35" s="58">
        <f t="shared" si="1"/>
        <v>172</v>
      </c>
      <c r="J35" s="62">
        <f t="shared" si="2"/>
        <v>520</v>
      </c>
      <c r="L35" s="75">
        <v>22</v>
      </c>
      <c r="M35" s="80">
        <v>348</v>
      </c>
      <c r="O35" s="76">
        <v>520</v>
      </c>
    </row>
    <row r="36" spans="1:15" ht="15.95" customHeight="1" x14ac:dyDescent="0.25">
      <c r="A36" s="101" t="s">
        <v>252</v>
      </c>
      <c r="B36" s="26">
        <v>249</v>
      </c>
      <c r="C36" s="10" t="s">
        <v>85</v>
      </c>
      <c r="D36" s="10" t="s">
        <v>192</v>
      </c>
      <c r="E36" s="15" t="s">
        <v>84</v>
      </c>
      <c r="F36" s="26" t="s">
        <v>7</v>
      </c>
      <c r="G36" s="26">
        <v>182</v>
      </c>
      <c r="H36" s="58">
        <f t="shared" ref="H36:H67" si="3">SUM(M36-G36)</f>
        <v>177</v>
      </c>
      <c r="I36" s="58">
        <f t="shared" ref="I36:I67" si="4">SUM(O36-M36)</f>
        <v>161</v>
      </c>
      <c r="J36" s="62">
        <f t="shared" ref="J36:J67" si="5">SUM(G36:I36)</f>
        <v>520</v>
      </c>
      <c r="L36" s="75">
        <v>34</v>
      </c>
      <c r="M36" s="80">
        <v>359</v>
      </c>
      <c r="O36" s="76">
        <v>520</v>
      </c>
    </row>
    <row r="37" spans="1:15" ht="15.95" customHeight="1" x14ac:dyDescent="0.25">
      <c r="A37" s="101" t="s">
        <v>259</v>
      </c>
      <c r="B37" s="26">
        <v>254</v>
      </c>
      <c r="C37" s="10" t="s">
        <v>95</v>
      </c>
      <c r="D37" s="10" t="s">
        <v>96</v>
      </c>
      <c r="E37" s="15" t="s">
        <v>92</v>
      </c>
      <c r="F37" s="26" t="s">
        <v>7</v>
      </c>
      <c r="G37" s="26">
        <v>183</v>
      </c>
      <c r="H37" s="58">
        <f t="shared" si="3"/>
        <v>170</v>
      </c>
      <c r="I37" s="58">
        <f t="shared" si="4"/>
        <v>167</v>
      </c>
      <c r="J37" s="62">
        <f t="shared" si="5"/>
        <v>520</v>
      </c>
      <c r="L37" s="75">
        <v>41</v>
      </c>
      <c r="M37" s="80">
        <v>353</v>
      </c>
      <c r="O37" s="76">
        <v>520</v>
      </c>
    </row>
    <row r="38" spans="1:15" ht="15.95" customHeight="1" x14ac:dyDescent="0.25">
      <c r="A38" s="101" t="s">
        <v>269</v>
      </c>
      <c r="B38" s="26">
        <v>213</v>
      </c>
      <c r="C38" s="34" t="s">
        <v>108</v>
      </c>
      <c r="D38" s="34" t="s">
        <v>109</v>
      </c>
      <c r="E38" s="26" t="s">
        <v>110</v>
      </c>
      <c r="F38" s="26" t="s">
        <v>7</v>
      </c>
      <c r="G38" s="26">
        <v>188</v>
      </c>
      <c r="H38" s="58">
        <f t="shared" si="3"/>
        <v>159</v>
      </c>
      <c r="I38" s="58">
        <f t="shared" si="4"/>
        <v>172</v>
      </c>
      <c r="J38" s="62">
        <f t="shared" si="5"/>
        <v>519</v>
      </c>
      <c r="L38" s="75">
        <v>51</v>
      </c>
      <c r="M38" s="80">
        <v>347</v>
      </c>
      <c r="O38" s="76">
        <v>519</v>
      </c>
    </row>
    <row r="39" spans="1:15" ht="15.95" customHeight="1" x14ac:dyDescent="0.25">
      <c r="A39" s="104">
        <v>5</v>
      </c>
      <c r="B39" s="66">
        <v>268</v>
      </c>
      <c r="C39" s="10" t="s">
        <v>5</v>
      </c>
      <c r="D39" s="27" t="s">
        <v>6</v>
      </c>
      <c r="E39" s="26" t="s">
        <v>136</v>
      </c>
      <c r="F39" s="26" t="s">
        <v>7</v>
      </c>
      <c r="G39" s="58">
        <v>190</v>
      </c>
      <c r="H39" s="58">
        <f t="shared" si="3"/>
        <v>154</v>
      </c>
      <c r="I39" s="58">
        <f t="shared" si="4"/>
        <v>174</v>
      </c>
      <c r="J39" s="62">
        <f t="shared" si="5"/>
        <v>518</v>
      </c>
      <c r="L39" s="52">
        <v>5</v>
      </c>
      <c r="M39" s="80">
        <v>344</v>
      </c>
      <c r="O39" s="76">
        <v>518</v>
      </c>
    </row>
    <row r="40" spans="1:15" ht="15.95" customHeight="1" x14ac:dyDescent="0.25">
      <c r="A40" s="101" t="s">
        <v>227</v>
      </c>
      <c r="B40" s="26">
        <v>243</v>
      </c>
      <c r="C40" s="10" t="s">
        <v>36</v>
      </c>
      <c r="D40" s="10" t="s">
        <v>37</v>
      </c>
      <c r="E40" s="15" t="s">
        <v>35</v>
      </c>
      <c r="F40" s="26"/>
      <c r="G40" s="26">
        <v>181</v>
      </c>
      <c r="H40" s="58">
        <f t="shared" si="3"/>
        <v>171</v>
      </c>
      <c r="I40" s="58">
        <f t="shared" si="4"/>
        <v>164</v>
      </c>
      <c r="J40" s="62">
        <f t="shared" si="5"/>
        <v>516</v>
      </c>
      <c r="L40" s="52">
        <v>9</v>
      </c>
      <c r="M40" s="80">
        <v>352</v>
      </c>
      <c r="O40" s="76">
        <v>516</v>
      </c>
    </row>
    <row r="41" spans="1:15" ht="15.95" customHeight="1" x14ac:dyDescent="0.25">
      <c r="A41" s="101" t="s">
        <v>233</v>
      </c>
      <c r="B41" s="26">
        <v>242</v>
      </c>
      <c r="C41" s="10" t="s">
        <v>45</v>
      </c>
      <c r="D41" s="10" t="s">
        <v>29</v>
      </c>
      <c r="E41" s="15" t="s">
        <v>35</v>
      </c>
      <c r="F41" s="26" t="s">
        <v>7</v>
      </c>
      <c r="G41" s="26">
        <v>187</v>
      </c>
      <c r="H41" s="58">
        <f t="shared" si="3"/>
        <v>157</v>
      </c>
      <c r="I41" s="58">
        <f t="shared" si="4"/>
        <v>172</v>
      </c>
      <c r="J41" s="62">
        <f t="shared" si="5"/>
        <v>516</v>
      </c>
      <c r="L41" s="52">
        <v>15</v>
      </c>
      <c r="M41" s="80">
        <v>344</v>
      </c>
      <c r="O41" s="76">
        <v>516</v>
      </c>
    </row>
    <row r="42" spans="1:15" ht="15.95" customHeight="1" x14ac:dyDescent="0.25">
      <c r="A42" s="103" t="s">
        <v>247</v>
      </c>
      <c r="B42" s="58">
        <v>222</v>
      </c>
      <c r="C42" s="10" t="s">
        <v>73</v>
      </c>
      <c r="D42" s="10" t="s">
        <v>74</v>
      </c>
      <c r="E42" s="15" t="s">
        <v>75</v>
      </c>
      <c r="F42" s="58"/>
      <c r="G42" s="58">
        <v>188</v>
      </c>
      <c r="H42" s="58">
        <f t="shared" si="3"/>
        <v>163</v>
      </c>
      <c r="I42" s="58">
        <f t="shared" si="4"/>
        <v>163</v>
      </c>
      <c r="J42" s="62">
        <f t="shared" si="5"/>
        <v>514</v>
      </c>
      <c r="L42" s="75">
        <v>29</v>
      </c>
      <c r="M42" s="80">
        <v>351</v>
      </c>
      <c r="O42" s="76">
        <v>514</v>
      </c>
    </row>
    <row r="43" spans="1:15" ht="15.95" customHeight="1" x14ac:dyDescent="0.25">
      <c r="A43" s="101" t="s">
        <v>253</v>
      </c>
      <c r="B43" s="26">
        <v>247</v>
      </c>
      <c r="C43" s="10" t="s">
        <v>86</v>
      </c>
      <c r="D43" s="10" t="s">
        <v>87</v>
      </c>
      <c r="E43" s="15" t="s">
        <v>84</v>
      </c>
      <c r="F43" s="26" t="s">
        <v>7</v>
      </c>
      <c r="G43" s="26">
        <v>182</v>
      </c>
      <c r="H43" s="58">
        <f t="shared" si="3"/>
        <v>159</v>
      </c>
      <c r="I43" s="58">
        <f t="shared" si="4"/>
        <v>173</v>
      </c>
      <c r="J43" s="62">
        <f t="shared" si="5"/>
        <v>514</v>
      </c>
      <c r="L43" s="75">
        <v>35</v>
      </c>
      <c r="M43" s="80">
        <v>341</v>
      </c>
      <c r="O43" s="76">
        <v>514</v>
      </c>
    </row>
    <row r="44" spans="1:15" ht="15.95" customHeight="1" x14ac:dyDescent="0.25">
      <c r="A44" s="101" t="s">
        <v>267</v>
      </c>
      <c r="B44" s="26">
        <v>205</v>
      </c>
      <c r="C44" s="10" t="s">
        <v>104</v>
      </c>
      <c r="D44" s="35" t="s">
        <v>105</v>
      </c>
      <c r="E44" s="26" t="s">
        <v>32</v>
      </c>
      <c r="F44" s="26" t="s">
        <v>7</v>
      </c>
      <c r="G44" s="26">
        <v>181</v>
      </c>
      <c r="H44" s="58">
        <f t="shared" si="3"/>
        <v>166</v>
      </c>
      <c r="I44" s="58">
        <f t="shared" si="4"/>
        <v>167</v>
      </c>
      <c r="J44" s="62">
        <f t="shared" si="5"/>
        <v>514</v>
      </c>
      <c r="L44" s="75">
        <v>49</v>
      </c>
      <c r="M44" s="80">
        <v>347</v>
      </c>
      <c r="O44" s="76">
        <v>514</v>
      </c>
    </row>
    <row r="45" spans="1:15" ht="15.95" customHeight="1" x14ac:dyDescent="0.25">
      <c r="A45" s="101">
        <v>16</v>
      </c>
      <c r="B45" s="26">
        <v>225</v>
      </c>
      <c r="C45" s="10" t="s">
        <v>158</v>
      </c>
      <c r="D45" s="27" t="s">
        <v>159</v>
      </c>
      <c r="E45" s="26" t="s">
        <v>110</v>
      </c>
      <c r="F45" s="26"/>
      <c r="G45" s="58">
        <v>182</v>
      </c>
      <c r="H45" s="58">
        <f t="shared" si="3"/>
        <v>156</v>
      </c>
      <c r="I45" s="58">
        <f t="shared" si="4"/>
        <v>175</v>
      </c>
      <c r="J45" s="62">
        <f t="shared" si="5"/>
        <v>513</v>
      </c>
      <c r="L45" s="52">
        <v>16</v>
      </c>
      <c r="M45" s="80">
        <v>338</v>
      </c>
      <c r="O45" s="76">
        <v>513</v>
      </c>
    </row>
    <row r="46" spans="1:15" ht="15.95" customHeight="1" x14ac:dyDescent="0.25">
      <c r="A46" s="101">
        <v>13</v>
      </c>
      <c r="B46" s="26">
        <v>253</v>
      </c>
      <c r="C46" s="10" t="s">
        <v>152</v>
      </c>
      <c r="D46" s="27" t="s">
        <v>153</v>
      </c>
      <c r="E46" s="26" t="s">
        <v>154</v>
      </c>
      <c r="F46" s="26"/>
      <c r="G46" s="58">
        <v>188</v>
      </c>
      <c r="H46" s="58">
        <f t="shared" si="3"/>
        <v>154</v>
      </c>
      <c r="I46" s="58">
        <f t="shared" si="4"/>
        <v>168</v>
      </c>
      <c r="J46" s="62">
        <f t="shared" si="5"/>
        <v>510</v>
      </c>
      <c r="L46" s="52">
        <v>13</v>
      </c>
      <c r="M46" s="80">
        <v>342</v>
      </c>
      <c r="O46" s="76">
        <v>510</v>
      </c>
    </row>
    <row r="47" spans="1:15" ht="15.95" customHeight="1" x14ac:dyDescent="0.25">
      <c r="A47" s="101" t="s">
        <v>260</v>
      </c>
      <c r="B47" s="26">
        <v>258</v>
      </c>
      <c r="C47" s="34" t="s">
        <v>97</v>
      </c>
      <c r="D47" s="34" t="s">
        <v>98</v>
      </c>
      <c r="E47" s="26" t="s">
        <v>92</v>
      </c>
      <c r="F47" s="26" t="s">
        <v>7</v>
      </c>
      <c r="G47" s="26">
        <v>185</v>
      </c>
      <c r="H47" s="58">
        <f t="shared" si="3"/>
        <v>155</v>
      </c>
      <c r="I47" s="58">
        <f t="shared" si="4"/>
        <v>169</v>
      </c>
      <c r="J47" s="62">
        <f t="shared" si="5"/>
        <v>509</v>
      </c>
      <c r="L47" s="75">
        <v>42</v>
      </c>
      <c r="M47" s="80">
        <v>340</v>
      </c>
      <c r="O47" s="76">
        <v>509</v>
      </c>
    </row>
    <row r="48" spans="1:15" ht="15.95" customHeight="1" x14ac:dyDescent="0.25">
      <c r="A48" s="101">
        <v>11</v>
      </c>
      <c r="B48" s="26">
        <v>229</v>
      </c>
      <c r="C48" s="50" t="s">
        <v>148</v>
      </c>
      <c r="D48" s="27" t="s">
        <v>103</v>
      </c>
      <c r="E48" s="26" t="s">
        <v>110</v>
      </c>
      <c r="F48" s="28"/>
      <c r="G48" s="58">
        <v>182</v>
      </c>
      <c r="H48" s="58">
        <f t="shared" si="3"/>
        <v>154</v>
      </c>
      <c r="I48" s="58">
        <f t="shared" si="4"/>
        <v>173</v>
      </c>
      <c r="J48" s="62">
        <f t="shared" si="5"/>
        <v>509</v>
      </c>
      <c r="L48" s="52">
        <v>11</v>
      </c>
      <c r="M48" s="80">
        <v>336</v>
      </c>
      <c r="O48" s="76">
        <v>509</v>
      </c>
    </row>
    <row r="49" spans="1:17" ht="15.95" customHeight="1" x14ac:dyDescent="0.25">
      <c r="A49" s="101" t="s">
        <v>235</v>
      </c>
      <c r="B49" s="26">
        <v>237</v>
      </c>
      <c r="C49" s="27" t="s">
        <v>48</v>
      </c>
      <c r="D49" s="27" t="s">
        <v>49</v>
      </c>
      <c r="E49" s="26" t="s">
        <v>57</v>
      </c>
      <c r="F49" s="28" t="s">
        <v>7</v>
      </c>
      <c r="G49" s="26">
        <v>187</v>
      </c>
      <c r="H49" s="58">
        <f t="shared" si="3"/>
        <v>148</v>
      </c>
      <c r="I49" s="58">
        <f t="shared" si="4"/>
        <v>173</v>
      </c>
      <c r="J49" s="62">
        <f t="shared" si="5"/>
        <v>508</v>
      </c>
      <c r="K49" s="75"/>
      <c r="L49" s="75">
        <v>17</v>
      </c>
      <c r="M49" s="81">
        <v>335</v>
      </c>
      <c r="N49" s="54"/>
      <c r="O49" s="77">
        <v>508</v>
      </c>
    </row>
    <row r="50" spans="1:17" ht="15.95" customHeight="1" x14ac:dyDescent="0.25">
      <c r="A50" s="101" t="s">
        <v>242</v>
      </c>
      <c r="B50" s="26">
        <v>208</v>
      </c>
      <c r="C50" s="20" t="s">
        <v>62</v>
      </c>
      <c r="D50" s="10" t="s">
        <v>63</v>
      </c>
      <c r="E50" s="21" t="s">
        <v>50</v>
      </c>
      <c r="F50" s="28" t="s">
        <v>7</v>
      </c>
      <c r="G50" s="26">
        <v>177</v>
      </c>
      <c r="H50" s="58">
        <f t="shared" si="3"/>
        <v>152</v>
      </c>
      <c r="I50" s="58">
        <f t="shared" si="4"/>
        <v>178</v>
      </c>
      <c r="J50" s="62">
        <f t="shared" si="5"/>
        <v>507</v>
      </c>
      <c r="L50" s="75">
        <v>24</v>
      </c>
      <c r="M50" s="80">
        <v>329</v>
      </c>
      <c r="O50" s="76">
        <v>507</v>
      </c>
    </row>
    <row r="51" spans="1:17" ht="15.95" customHeight="1" x14ac:dyDescent="0.25">
      <c r="A51" s="101">
        <v>8</v>
      </c>
      <c r="B51" s="26">
        <v>200</v>
      </c>
      <c r="C51" s="10" t="s">
        <v>144</v>
      </c>
      <c r="D51" s="27" t="s">
        <v>103</v>
      </c>
      <c r="E51" s="26" t="s">
        <v>32</v>
      </c>
      <c r="F51" s="28" t="s">
        <v>7</v>
      </c>
      <c r="G51" s="58">
        <v>179</v>
      </c>
      <c r="H51" s="58">
        <f t="shared" si="3"/>
        <v>149</v>
      </c>
      <c r="I51" s="58">
        <f t="shared" si="4"/>
        <v>179</v>
      </c>
      <c r="J51" s="62">
        <f t="shared" si="5"/>
        <v>507</v>
      </c>
      <c r="L51" s="52">
        <v>8</v>
      </c>
      <c r="M51" s="80">
        <v>328</v>
      </c>
      <c r="O51" s="76">
        <v>507</v>
      </c>
    </row>
    <row r="52" spans="1:17" ht="15.95" customHeight="1" x14ac:dyDescent="0.25">
      <c r="A52" s="101">
        <v>6</v>
      </c>
      <c r="B52" s="26">
        <v>267</v>
      </c>
      <c r="C52" s="10" t="s">
        <v>140</v>
      </c>
      <c r="D52" s="27" t="s">
        <v>141</v>
      </c>
      <c r="E52" s="26" t="s">
        <v>136</v>
      </c>
      <c r="F52" s="28" t="s">
        <v>7</v>
      </c>
      <c r="G52" s="58">
        <v>181</v>
      </c>
      <c r="H52" s="58">
        <f t="shared" si="3"/>
        <v>148</v>
      </c>
      <c r="I52" s="58">
        <f t="shared" si="4"/>
        <v>177</v>
      </c>
      <c r="J52" s="62">
        <f t="shared" si="5"/>
        <v>506</v>
      </c>
      <c r="L52" s="52">
        <v>6</v>
      </c>
      <c r="M52" s="80">
        <v>329</v>
      </c>
      <c r="O52" s="76">
        <v>506</v>
      </c>
    </row>
    <row r="53" spans="1:17" ht="15.95" customHeight="1" x14ac:dyDescent="0.25">
      <c r="A53" s="101" t="s">
        <v>263</v>
      </c>
      <c r="B53" s="26">
        <v>259</v>
      </c>
      <c r="C53" s="10" t="s">
        <v>187</v>
      </c>
      <c r="D53" s="10" t="s">
        <v>101</v>
      </c>
      <c r="E53" s="15" t="s">
        <v>92</v>
      </c>
      <c r="F53" s="28" t="s">
        <v>7</v>
      </c>
      <c r="G53" s="26">
        <v>189</v>
      </c>
      <c r="H53" s="58">
        <f t="shared" si="3"/>
        <v>139</v>
      </c>
      <c r="I53" s="58">
        <f t="shared" si="4"/>
        <v>177</v>
      </c>
      <c r="J53" s="62">
        <f t="shared" si="5"/>
        <v>505</v>
      </c>
      <c r="L53" s="75">
        <v>45</v>
      </c>
      <c r="M53" s="80">
        <v>328</v>
      </c>
      <c r="O53" s="76">
        <v>505</v>
      </c>
    </row>
    <row r="54" spans="1:17" ht="15.95" customHeight="1" x14ac:dyDescent="0.25">
      <c r="A54" s="101" t="s">
        <v>265</v>
      </c>
      <c r="B54" s="26">
        <v>201</v>
      </c>
      <c r="C54" s="10" t="s">
        <v>180</v>
      </c>
      <c r="D54" s="10" t="s">
        <v>103</v>
      </c>
      <c r="E54" s="15" t="s">
        <v>32</v>
      </c>
      <c r="F54" s="28" t="s">
        <v>190</v>
      </c>
      <c r="G54" s="26">
        <v>184</v>
      </c>
      <c r="H54" s="58">
        <f t="shared" si="3"/>
        <v>161</v>
      </c>
      <c r="I54" s="58">
        <f t="shared" si="4"/>
        <v>159</v>
      </c>
      <c r="J54" s="62">
        <f t="shared" si="5"/>
        <v>504</v>
      </c>
      <c r="L54" s="75">
        <v>47</v>
      </c>
      <c r="M54" s="80">
        <v>345</v>
      </c>
      <c r="O54" s="76">
        <v>504</v>
      </c>
    </row>
    <row r="55" spans="1:17" ht="15.95" customHeight="1" x14ac:dyDescent="0.25">
      <c r="A55" s="103" t="s">
        <v>274</v>
      </c>
      <c r="B55" s="58">
        <v>219</v>
      </c>
      <c r="C55" s="68" t="s">
        <v>117</v>
      </c>
      <c r="D55" s="68" t="s">
        <v>118</v>
      </c>
      <c r="E55" s="58" t="s">
        <v>110</v>
      </c>
      <c r="F55" s="59"/>
      <c r="G55" s="58">
        <v>179</v>
      </c>
      <c r="H55" s="58">
        <f t="shared" si="3"/>
        <v>141</v>
      </c>
      <c r="I55" s="58">
        <f t="shared" si="4"/>
        <v>184</v>
      </c>
      <c r="J55" s="62">
        <f t="shared" si="5"/>
        <v>504</v>
      </c>
      <c r="K55" s="52" t="s">
        <v>203</v>
      </c>
      <c r="L55" s="75">
        <v>56</v>
      </c>
      <c r="M55" s="80">
        <v>320</v>
      </c>
      <c r="O55" s="76">
        <v>504</v>
      </c>
      <c r="Q55" t="s">
        <v>204</v>
      </c>
    </row>
    <row r="56" spans="1:17" ht="15.95" customHeight="1" x14ac:dyDescent="0.25">
      <c r="A56" s="101">
        <v>23</v>
      </c>
      <c r="B56" s="26">
        <v>270</v>
      </c>
      <c r="C56" s="27" t="s">
        <v>168</v>
      </c>
      <c r="D56" s="27" t="s">
        <v>214</v>
      </c>
      <c r="E56" s="26" t="s">
        <v>167</v>
      </c>
      <c r="F56" s="28" t="s">
        <v>7</v>
      </c>
      <c r="G56" s="58">
        <v>190</v>
      </c>
      <c r="H56" s="58">
        <f t="shared" si="3"/>
        <v>146</v>
      </c>
      <c r="I56" s="58">
        <f t="shared" si="4"/>
        <v>168</v>
      </c>
      <c r="J56" s="62">
        <f t="shared" si="5"/>
        <v>504</v>
      </c>
      <c r="L56" s="75">
        <v>23</v>
      </c>
      <c r="M56" s="80">
        <v>336</v>
      </c>
      <c r="O56" s="76">
        <v>504</v>
      </c>
    </row>
    <row r="57" spans="1:17" ht="15.95" customHeight="1" x14ac:dyDescent="0.25">
      <c r="A57" s="101" t="s">
        <v>264</v>
      </c>
      <c r="B57" s="26">
        <v>206</v>
      </c>
      <c r="C57" s="10" t="s">
        <v>102</v>
      </c>
      <c r="D57" s="10" t="s">
        <v>181</v>
      </c>
      <c r="E57" s="15" t="s">
        <v>32</v>
      </c>
      <c r="F57" s="28" t="s">
        <v>189</v>
      </c>
      <c r="G57" s="26">
        <v>183</v>
      </c>
      <c r="H57" s="58">
        <f t="shared" si="3"/>
        <v>144</v>
      </c>
      <c r="I57" s="58">
        <f t="shared" si="4"/>
        <v>176</v>
      </c>
      <c r="J57" s="62">
        <f t="shared" si="5"/>
        <v>503</v>
      </c>
      <c r="L57" s="75">
        <v>46</v>
      </c>
      <c r="M57" s="80">
        <v>327</v>
      </c>
      <c r="O57" s="76">
        <v>503</v>
      </c>
    </row>
    <row r="58" spans="1:17" ht="15.95" customHeight="1" x14ac:dyDescent="0.25">
      <c r="A58" s="101" t="s">
        <v>280</v>
      </c>
      <c r="B58" s="26">
        <v>232</v>
      </c>
      <c r="C58" s="27" t="s">
        <v>127</v>
      </c>
      <c r="D58" s="27" t="s">
        <v>14</v>
      </c>
      <c r="E58" s="26" t="s">
        <v>110</v>
      </c>
      <c r="F58" s="28"/>
      <c r="G58" s="26">
        <v>186</v>
      </c>
      <c r="H58" s="58">
        <f t="shared" si="3"/>
        <v>156</v>
      </c>
      <c r="I58" s="58">
        <f t="shared" si="4"/>
        <v>161</v>
      </c>
      <c r="J58" s="62">
        <f t="shared" si="5"/>
        <v>503</v>
      </c>
      <c r="L58" s="75">
        <v>62</v>
      </c>
      <c r="M58" s="80">
        <v>342</v>
      </c>
      <c r="O58" s="76">
        <v>503</v>
      </c>
    </row>
    <row r="59" spans="1:17" ht="15.95" customHeight="1" x14ac:dyDescent="0.25">
      <c r="A59" s="101" t="s">
        <v>273</v>
      </c>
      <c r="B59" s="26">
        <v>223</v>
      </c>
      <c r="C59" s="27" t="s">
        <v>115</v>
      </c>
      <c r="D59" s="27" t="s">
        <v>116</v>
      </c>
      <c r="E59" s="26" t="s">
        <v>110</v>
      </c>
      <c r="F59" s="28"/>
      <c r="G59" s="26">
        <v>184</v>
      </c>
      <c r="H59" s="58">
        <f t="shared" si="3"/>
        <v>149</v>
      </c>
      <c r="I59" s="58">
        <f t="shared" si="4"/>
        <v>169</v>
      </c>
      <c r="J59" s="62">
        <f t="shared" si="5"/>
        <v>502</v>
      </c>
      <c r="L59" s="75">
        <v>55</v>
      </c>
      <c r="M59" s="80">
        <v>333</v>
      </c>
      <c r="O59" s="76">
        <v>502</v>
      </c>
    </row>
    <row r="60" spans="1:17" ht="15.95" customHeight="1" x14ac:dyDescent="0.25">
      <c r="A60" s="101">
        <v>19</v>
      </c>
      <c r="B60" s="26">
        <v>285</v>
      </c>
      <c r="C60" s="20" t="s">
        <v>212</v>
      </c>
      <c r="D60" s="27" t="s">
        <v>34</v>
      </c>
      <c r="E60" s="28" t="s">
        <v>213</v>
      </c>
      <c r="F60" s="28"/>
      <c r="G60" s="58">
        <v>185</v>
      </c>
      <c r="H60" s="58">
        <f t="shared" si="3"/>
        <v>137</v>
      </c>
      <c r="I60" s="58">
        <f t="shared" si="4"/>
        <v>178</v>
      </c>
      <c r="J60" s="62">
        <f t="shared" si="5"/>
        <v>500</v>
      </c>
      <c r="L60" s="75">
        <v>19</v>
      </c>
      <c r="M60" s="80">
        <v>322</v>
      </c>
      <c r="O60" s="76">
        <v>500</v>
      </c>
    </row>
    <row r="61" spans="1:17" ht="15.95" customHeight="1" x14ac:dyDescent="0.25">
      <c r="A61" s="104" t="s">
        <v>270</v>
      </c>
      <c r="B61" s="66">
        <v>231</v>
      </c>
      <c r="C61" s="34" t="s">
        <v>111</v>
      </c>
      <c r="D61" s="34" t="s">
        <v>185</v>
      </c>
      <c r="E61" s="26" t="s">
        <v>110</v>
      </c>
      <c r="F61" s="67"/>
      <c r="G61" s="66">
        <v>181</v>
      </c>
      <c r="H61" s="58">
        <f t="shared" si="3"/>
        <v>153</v>
      </c>
      <c r="I61" s="58">
        <f t="shared" si="4"/>
        <v>165</v>
      </c>
      <c r="J61" s="62">
        <f t="shared" si="5"/>
        <v>499</v>
      </c>
      <c r="L61" s="75">
        <v>52</v>
      </c>
      <c r="M61" s="80">
        <v>334</v>
      </c>
      <c r="O61" s="76">
        <v>499</v>
      </c>
    </row>
    <row r="62" spans="1:17" ht="15.95" customHeight="1" x14ac:dyDescent="0.25">
      <c r="A62" s="101">
        <v>10</v>
      </c>
      <c r="B62" s="26">
        <v>233</v>
      </c>
      <c r="C62" s="33" t="s">
        <v>182</v>
      </c>
      <c r="D62" s="27" t="s">
        <v>147</v>
      </c>
      <c r="E62" s="26" t="s">
        <v>110</v>
      </c>
      <c r="F62" s="28"/>
      <c r="G62" s="58">
        <v>181</v>
      </c>
      <c r="H62" s="58">
        <f t="shared" si="3"/>
        <v>142</v>
      </c>
      <c r="I62" s="58">
        <f t="shared" si="4"/>
        <v>176</v>
      </c>
      <c r="J62" s="62">
        <f t="shared" si="5"/>
        <v>499</v>
      </c>
      <c r="L62" s="52">
        <v>10</v>
      </c>
      <c r="M62" s="80">
        <v>323</v>
      </c>
      <c r="O62" s="76">
        <v>499</v>
      </c>
    </row>
    <row r="63" spans="1:17" ht="15.95" customHeight="1" x14ac:dyDescent="0.25">
      <c r="A63" s="101" t="s">
        <v>244</v>
      </c>
      <c r="B63" s="26">
        <v>274</v>
      </c>
      <c r="C63" s="10" t="s">
        <v>66</v>
      </c>
      <c r="D63" s="10" t="s">
        <v>67</v>
      </c>
      <c r="E63" s="15" t="s">
        <v>68</v>
      </c>
      <c r="F63" s="28"/>
      <c r="G63" s="26">
        <v>186</v>
      </c>
      <c r="H63" s="58">
        <f t="shared" si="3"/>
        <v>158</v>
      </c>
      <c r="I63" s="58">
        <f t="shared" si="4"/>
        <v>154</v>
      </c>
      <c r="J63" s="62">
        <f t="shared" si="5"/>
        <v>498</v>
      </c>
      <c r="L63" s="75">
        <v>26</v>
      </c>
      <c r="M63" s="80">
        <v>344</v>
      </c>
      <c r="O63" s="76">
        <v>498</v>
      </c>
    </row>
    <row r="64" spans="1:17" ht="15.95" customHeight="1" x14ac:dyDescent="0.25">
      <c r="A64" s="101" t="s">
        <v>275</v>
      </c>
      <c r="B64" s="26">
        <v>230</v>
      </c>
      <c r="C64" s="27" t="s">
        <v>119</v>
      </c>
      <c r="D64" s="27" t="s">
        <v>120</v>
      </c>
      <c r="E64" s="26" t="s">
        <v>110</v>
      </c>
      <c r="F64" s="28"/>
      <c r="G64" s="26">
        <v>187</v>
      </c>
      <c r="H64" s="58">
        <f t="shared" si="3"/>
        <v>160</v>
      </c>
      <c r="I64" s="58">
        <f t="shared" si="4"/>
        <v>149</v>
      </c>
      <c r="J64" s="62">
        <f t="shared" si="5"/>
        <v>496</v>
      </c>
      <c r="L64" s="75">
        <v>57</v>
      </c>
      <c r="M64" s="80">
        <v>347</v>
      </c>
      <c r="O64" s="76">
        <v>496</v>
      </c>
    </row>
    <row r="65" spans="1:15" ht="15.95" customHeight="1" x14ac:dyDescent="0.25">
      <c r="A65" s="101">
        <v>26</v>
      </c>
      <c r="B65" s="26">
        <v>283</v>
      </c>
      <c r="C65" s="10" t="s">
        <v>173</v>
      </c>
      <c r="D65" s="27" t="s">
        <v>174</v>
      </c>
      <c r="E65" s="26" t="s">
        <v>175</v>
      </c>
      <c r="F65" s="28"/>
      <c r="G65" s="58">
        <v>189</v>
      </c>
      <c r="H65" s="58">
        <f t="shared" si="3"/>
        <v>155</v>
      </c>
      <c r="I65" s="58">
        <f t="shared" si="4"/>
        <v>152</v>
      </c>
      <c r="J65" s="62">
        <f t="shared" si="5"/>
        <v>496</v>
      </c>
      <c r="L65" s="75">
        <v>26</v>
      </c>
      <c r="M65" s="80">
        <v>344</v>
      </c>
      <c r="O65" s="76">
        <v>496</v>
      </c>
    </row>
    <row r="66" spans="1:15" ht="15.95" customHeight="1" x14ac:dyDescent="0.25">
      <c r="A66" s="101">
        <v>15</v>
      </c>
      <c r="B66" s="26">
        <v>216</v>
      </c>
      <c r="C66" s="10" t="s">
        <v>157</v>
      </c>
      <c r="D66" s="27" t="s">
        <v>8</v>
      </c>
      <c r="E66" s="26" t="s">
        <v>110</v>
      </c>
      <c r="F66" s="28"/>
      <c r="G66" s="58">
        <v>180</v>
      </c>
      <c r="H66" s="58">
        <f t="shared" si="3"/>
        <v>147</v>
      </c>
      <c r="I66" s="58">
        <f t="shared" si="4"/>
        <v>167</v>
      </c>
      <c r="J66" s="62">
        <f t="shared" si="5"/>
        <v>494</v>
      </c>
      <c r="L66" s="52">
        <v>15</v>
      </c>
      <c r="M66" s="80">
        <v>327</v>
      </c>
      <c r="O66" s="76">
        <v>494</v>
      </c>
    </row>
    <row r="67" spans="1:15" ht="15.95" customHeight="1" x14ac:dyDescent="0.25">
      <c r="A67" s="101" t="s">
        <v>241</v>
      </c>
      <c r="B67" s="26">
        <v>209</v>
      </c>
      <c r="C67" s="27" t="s">
        <v>60</v>
      </c>
      <c r="D67" s="27" t="s">
        <v>61</v>
      </c>
      <c r="E67" s="26" t="s">
        <v>50</v>
      </c>
      <c r="F67" s="28" t="s">
        <v>7</v>
      </c>
      <c r="G67" s="26">
        <v>180</v>
      </c>
      <c r="H67" s="58">
        <f t="shared" si="3"/>
        <v>139</v>
      </c>
      <c r="I67" s="58">
        <f t="shared" si="4"/>
        <v>170</v>
      </c>
      <c r="J67" s="62">
        <f t="shared" si="5"/>
        <v>489</v>
      </c>
      <c r="L67" s="75">
        <v>23</v>
      </c>
      <c r="M67" s="80">
        <v>319</v>
      </c>
      <c r="O67" s="76">
        <v>489</v>
      </c>
    </row>
    <row r="68" spans="1:15" ht="15.95" customHeight="1" x14ac:dyDescent="0.25">
      <c r="A68" s="101" t="s">
        <v>250</v>
      </c>
      <c r="B68" s="26">
        <v>281</v>
      </c>
      <c r="C68" s="10" t="s">
        <v>184</v>
      </c>
      <c r="D68" s="10" t="s">
        <v>49</v>
      </c>
      <c r="E68" s="15" t="s">
        <v>72</v>
      </c>
      <c r="F68" s="28"/>
      <c r="G68" s="26">
        <v>171</v>
      </c>
      <c r="H68" s="58">
        <f t="shared" ref="H68:H99" si="6">SUM(M68-G68)</f>
        <v>147</v>
      </c>
      <c r="I68" s="58">
        <f t="shared" ref="I68:I99" si="7">SUM(O68-M68)</f>
        <v>171</v>
      </c>
      <c r="J68" s="62">
        <f t="shared" ref="J68:J99" si="8">SUM(G68:I68)</f>
        <v>489</v>
      </c>
      <c r="L68" s="75">
        <v>32</v>
      </c>
      <c r="M68" s="80">
        <v>318</v>
      </c>
      <c r="O68" s="76">
        <v>489</v>
      </c>
    </row>
    <row r="69" spans="1:15" ht="15.95" customHeight="1" x14ac:dyDescent="0.25">
      <c r="A69" s="101">
        <v>24</v>
      </c>
      <c r="B69" s="26">
        <v>266</v>
      </c>
      <c r="C69" s="10" t="s">
        <v>169</v>
      </c>
      <c r="D69" s="27" t="s">
        <v>170</v>
      </c>
      <c r="E69" s="26" t="s">
        <v>167</v>
      </c>
      <c r="F69" s="28" t="s">
        <v>7</v>
      </c>
      <c r="G69" s="58">
        <v>184</v>
      </c>
      <c r="H69" s="58">
        <f t="shared" si="6"/>
        <v>139</v>
      </c>
      <c r="I69" s="58">
        <f t="shared" si="7"/>
        <v>164</v>
      </c>
      <c r="J69" s="62">
        <f t="shared" si="8"/>
        <v>487</v>
      </c>
      <c r="L69" s="75">
        <v>24</v>
      </c>
      <c r="M69" s="80">
        <v>323</v>
      </c>
      <c r="O69" s="76">
        <v>487</v>
      </c>
    </row>
    <row r="70" spans="1:15" ht="15.95" customHeight="1" x14ac:dyDescent="0.25">
      <c r="A70" s="101" t="s">
        <v>268</v>
      </c>
      <c r="B70" s="26">
        <v>203</v>
      </c>
      <c r="C70" s="34" t="s">
        <v>106</v>
      </c>
      <c r="D70" s="34" t="s">
        <v>107</v>
      </c>
      <c r="E70" s="26" t="s">
        <v>32</v>
      </c>
      <c r="F70" s="28" t="s">
        <v>190</v>
      </c>
      <c r="G70" s="26">
        <v>181</v>
      </c>
      <c r="H70" s="58">
        <f t="shared" si="6"/>
        <v>149</v>
      </c>
      <c r="I70" s="58">
        <f t="shared" si="7"/>
        <v>153</v>
      </c>
      <c r="J70" s="62">
        <f t="shared" si="8"/>
        <v>483</v>
      </c>
      <c r="L70" s="75">
        <v>50</v>
      </c>
      <c r="M70" s="80">
        <v>330</v>
      </c>
      <c r="O70" s="76">
        <v>483</v>
      </c>
    </row>
    <row r="71" spans="1:15" ht="15.95" customHeight="1" x14ac:dyDescent="0.25">
      <c r="A71" s="101" t="s">
        <v>287</v>
      </c>
      <c r="B71" s="26">
        <v>269</v>
      </c>
      <c r="C71" s="34" t="s">
        <v>137</v>
      </c>
      <c r="D71" s="34" t="s">
        <v>138</v>
      </c>
      <c r="E71" s="26" t="s">
        <v>136</v>
      </c>
      <c r="F71" s="28" t="s">
        <v>7</v>
      </c>
      <c r="G71" s="26">
        <v>192</v>
      </c>
      <c r="H71" s="58">
        <f t="shared" si="6"/>
        <v>128</v>
      </c>
      <c r="I71" s="58">
        <f t="shared" si="7"/>
        <v>163</v>
      </c>
      <c r="J71" s="62">
        <f t="shared" si="8"/>
        <v>483</v>
      </c>
      <c r="L71" s="75">
        <v>69</v>
      </c>
      <c r="M71" s="80">
        <v>320</v>
      </c>
      <c r="O71" s="76">
        <v>483</v>
      </c>
    </row>
    <row r="72" spans="1:15" ht="15.95" customHeight="1" x14ac:dyDescent="0.25">
      <c r="A72" s="101">
        <v>22</v>
      </c>
      <c r="B72" s="26">
        <v>271</v>
      </c>
      <c r="C72" s="10" t="s">
        <v>166</v>
      </c>
      <c r="D72" s="27" t="s">
        <v>94</v>
      </c>
      <c r="E72" s="26" t="s">
        <v>167</v>
      </c>
      <c r="F72" s="28" t="s">
        <v>7</v>
      </c>
      <c r="G72" s="58">
        <v>176</v>
      </c>
      <c r="H72" s="58">
        <f t="shared" si="6"/>
        <v>144</v>
      </c>
      <c r="I72" s="58">
        <f t="shared" si="7"/>
        <v>162</v>
      </c>
      <c r="J72" s="62">
        <f t="shared" si="8"/>
        <v>482</v>
      </c>
      <c r="L72" s="75">
        <v>22</v>
      </c>
      <c r="M72" s="80">
        <v>320</v>
      </c>
      <c r="O72" s="76">
        <v>482</v>
      </c>
    </row>
    <row r="73" spans="1:15" ht="15.95" customHeight="1" x14ac:dyDescent="0.25">
      <c r="A73" s="101">
        <v>9</v>
      </c>
      <c r="B73" s="26">
        <v>220</v>
      </c>
      <c r="C73" s="10" t="s">
        <v>145</v>
      </c>
      <c r="D73" s="27" t="s">
        <v>146</v>
      </c>
      <c r="E73" s="26" t="s">
        <v>110</v>
      </c>
      <c r="F73" s="28"/>
      <c r="G73" s="58">
        <v>172</v>
      </c>
      <c r="H73" s="58">
        <f t="shared" si="6"/>
        <v>140</v>
      </c>
      <c r="I73" s="58">
        <f t="shared" si="7"/>
        <v>169</v>
      </c>
      <c r="J73" s="62">
        <f t="shared" si="8"/>
        <v>481</v>
      </c>
      <c r="L73" s="52">
        <v>9</v>
      </c>
      <c r="M73" s="80">
        <v>312</v>
      </c>
      <c r="O73" s="76">
        <v>481</v>
      </c>
    </row>
    <row r="74" spans="1:15" ht="15.95" customHeight="1" x14ac:dyDescent="0.25">
      <c r="A74" s="101">
        <v>25</v>
      </c>
      <c r="B74" s="26">
        <v>272</v>
      </c>
      <c r="C74" s="10" t="s">
        <v>171</v>
      </c>
      <c r="D74" s="27" t="s">
        <v>172</v>
      </c>
      <c r="E74" s="26" t="s">
        <v>167</v>
      </c>
      <c r="F74" s="28" t="s">
        <v>7</v>
      </c>
      <c r="G74" s="58">
        <v>183</v>
      </c>
      <c r="H74" s="58">
        <f t="shared" si="6"/>
        <v>136</v>
      </c>
      <c r="I74" s="58">
        <f t="shared" si="7"/>
        <v>157</v>
      </c>
      <c r="J74" s="62">
        <f t="shared" si="8"/>
        <v>476</v>
      </c>
      <c r="L74" s="75">
        <v>25</v>
      </c>
      <c r="M74" s="80">
        <v>319</v>
      </c>
      <c r="O74" s="76">
        <v>476</v>
      </c>
    </row>
    <row r="75" spans="1:15" ht="15.95" customHeight="1" x14ac:dyDescent="0.25">
      <c r="A75" s="101" t="s">
        <v>261</v>
      </c>
      <c r="B75" s="26">
        <v>260</v>
      </c>
      <c r="C75" s="10" t="s">
        <v>99</v>
      </c>
      <c r="D75" s="10" t="s">
        <v>100</v>
      </c>
      <c r="E75" s="15" t="s">
        <v>92</v>
      </c>
      <c r="F75" s="28"/>
      <c r="G75" s="26">
        <v>185</v>
      </c>
      <c r="H75" s="58">
        <f t="shared" si="6"/>
        <v>132</v>
      </c>
      <c r="I75" s="58">
        <f t="shared" si="7"/>
        <v>158</v>
      </c>
      <c r="J75" s="62">
        <f t="shared" si="8"/>
        <v>475</v>
      </c>
      <c r="L75" s="75">
        <v>43</v>
      </c>
      <c r="M75" s="80">
        <v>317</v>
      </c>
      <c r="O75" s="76">
        <v>475</v>
      </c>
    </row>
    <row r="76" spans="1:15" ht="15.95" customHeight="1" x14ac:dyDescent="0.25">
      <c r="A76" s="101">
        <v>7</v>
      </c>
      <c r="B76" s="26">
        <v>202</v>
      </c>
      <c r="C76" s="10" t="s">
        <v>142</v>
      </c>
      <c r="D76" s="27" t="s">
        <v>143</v>
      </c>
      <c r="E76" s="26" t="s">
        <v>32</v>
      </c>
      <c r="F76" s="28" t="s">
        <v>189</v>
      </c>
      <c r="G76" s="58">
        <v>163</v>
      </c>
      <c r="H76" s="58">
        <f t="shared" si="6"/>
        <v>153</v>
      </c>
      <c r="I76" s="58">
        <f t="shared" si="7"/>
        <v>159</v>
      </c>
      <c r="J76" s="62">
        <f t="shared" si="8"/>
        <v>475</v>
      </c>
      <c r="L76" s="52">
        <v>7</v>
      </c>
      <c r="M76" s="80">
        <v>316</v>
      </c>
      <c r="O76" s="76">
        <v>475</v>
      </c>
    </row>
    <row r="77" spans="1:15" ht="15.95" customHeight="1" x14ac:dyDescent="0.25">
      <c r="A77" s="101" t="s">
        <v>239</v>
      </c>
      <c r="B77" s="26">
        <v>207</v>
      </c>
      <c r="C77" s="10" t="s">
        <v>55</v>
      </c>
      <c r="D77" s="10" t="s">
        <v>56</v>
      </c>
      <c r="E77" s="15" t="s">
        <v>50</v>
      </c>
      <c r="F77" s="28" t="s">
        <v>7</v>
      </c>
      <c r="G77" s="26">
        <v>163</v>
      </c>
      <c r="H77" s="58">
        <f t="shared" si="6"/>
        <v>157</v>
      </c>
      <c r="I77" s="58">
        <f t="shared" si="7"/>
        <v>154</v>
      </c>
      <c r="J77" s="62">
        <f t="shared" si="8"/>
        <v>474</v>
      </c>
      <c r="L77" s="75">
        <v>21</v>
      </c>
      <c r="M77" s="80">
        <v>320</v>
      </c>
      <c r="O77" s="76">
        <v>474</v>
      </c>
    </row>
    <row r="78" spans="1:15" ht="15.95" customHeight="1" x14ac:dyDescent="0.25">
      <c r="A78" s="101" t="s">
        <v>257</v>
      </c>
      <c r="B78" s="26">
        <v>257</v>
      </c>
      <c r="C78" s="10" t="s">
        <v>90</v>
      </c>
      <c r="D78" s="10" t="s">
        <v>91</v>
      </c>
      <c r="E78" s="15" t="s">
        <v>92</v>
      </c>
      <c r="F78" s="28" t="s">
        <v>7</v>
      </c>
      <c r="G78" s="66">
        <v>153</v>
      </c>
      <c r="H78" s="58">
        <f t="shared" si="6"/>
        <v>161</v>
      </c>
      <c r="I78" s="58">
        <f t="shared" si="7"/>
        <v>160</v>
      </c>
      <c r="J78" s="62">
        <f t="shared" si="8"/>
        <v>474</v>
      </c>
      <c r="L78" s="75">
        <v>39</v>
      </c>
      <c r="M78" s="80">
        <v>314</v>
      </c>
      <c r="O78" s="76">
        <v>474</v>
      </c>
    </row>
    <row r="79" spans="1:15" ht="15.95" customHeight="1" x14ac:dyDescent="0.25">
      <c r="A79" s="101" t="s">
        <v>232</v>
      </c>
      <c r="B79" s="26">
        <v>241</v>
      </c>
      <c r="C79" s="10" t="s">
        <v>43</v>
      </c>
      <c r="D79" s="10" t="s">
        <v>44</v>
      </c>
      <c r="E79" s="15" t="s">
        <v>35</v>
      </c>
      <c r="F79" s="28"/>
      <c r="G79" s="26">
        <v>176</v>
      </c>
      <c r="H79" s="58">
        <f t="shared" si="6"/>
        <v>149</v>
      </c>
      <c r="I79" s="58">
        <f t="shared" si="7"/>
        <v>143</v>
      </c>
      <c r="J79" s="62">
        <f t="shared" si="8"/>
        <v>468</v>
      </c>
      <c r="L79" s="52">
        <v>14</v>
      </c>
      <c r="M79" s="80">
        <v>325</v>
      </c>
      <c r="O79" s="76">
        <v>468</v>
      </c>
    </row>
    <row r="80" spans="1:15" ht="15.95" customHeight="1" x14ac:dyDescent="0.25">
      <c r="A80" s="101" t="s">
        <v>237</v>
      </c>
      <c r="B80" s="26">
        <v>234</v>
      </c>
      <c r="C80" s="10" t="s">
        <v>178</v>
      </c>
      <c r="D80" s="10" t="s">
        <v>12</v>
      </c>
      <c r="E80" s="15" t="s">
        <v>57</v>
      </c>
      <c r="F80" s="28" t="s">
        <v>7</v>
      </c>
      <c r="G80" s="26">
        <v>181</v>
      </c>
      <c r="H80" s="58">
        <f t="shared" si="6"/>
        <v>136</v>
      </c>
      <c r="I80" s="58">
        <f t="shared" si="7"/>
        <v>149</v>
      </c>
      <c r="J80" s="62">
        <f t="shared" si="8"/>
        <v>466</v>
      </c>
      <c r="L80" s="75">
        <v>19</v>
      </c>
      <c r="M80" s="80">
        <v>317</v>
      </c>
      <c r="O80" s="76">
        <v>466</v>
      </c>
    </row>
    <row r="81" spans="1:18" ht="15.95" customHeight="1" x14ac:dyDescent="0.25">
      <c r="A81" s="100" t="s">
        <v>262</v>
      </c>
      <c r="B81" s="60">
        <v>255</v>
      </c>
      <c r="C81" s="10" t="s">
        <v>188</v>
      </c>
      <c r="D81" s="10" t="s">
        <v>101</v>
      </c>
      <c r="E81" s="15" t="s">
        <v>92</v>
      </c>
      <c r="F81" s="28"/>
      <c r="G81" s="26">
        <v>183</v>
      </c>
      <c r="H81" s="58">
        <f t="shared" si="6"/>
        <v>114</v>
      </c>
      <c r="I81" s="58">
        <f t="shared" si="7"/>
        <v>166</v>
      </c>
      <c r="J81" s="62">
        <f t="shared" si="8"/>
        <v>463</v>
      </c>
      <c r="L81" s="75">
        <v>44</v>
      </c>
      <c r="M81" s="80">
        <v>297</v>
      </c>
      <c r="O81" s="76">
        <v>463</v>
      </c>
    </row>
    <row r="82" spans="1:18" ht="15.95" customHeight="1" x14ac:dyDescent="0.25">
      <c r="A82" s="101" t="s">
        <v>245</v>
      </c>
      <c r="B82" s="26">
        <v>273</v>
      </c>
      <c r="C82" s="10" t="s">
        <v>69</v>
      </c>
      <c r="D82" s="10" t="s">
        <v>70</v>
      </c>
      <c r="E82" s="15" t="s">
        <v>68</v>
      </c>
      <c r="F82" s="28"/>
      <c r="G82" s="26">
        <v>161</v>
      </c>
      <c r="H82" s="58">
        <f t="shared" si="6"/>
        <v>144</v>
      </c>
      <c r="I82" s="58">
        <f t="shared" si="7"/>
        <v>151</v>
      </c>
      <c r="J82" s="62">
        <f t="shared" si="8"/>
        <v>456</v>
      </c>
      <c r="L82" s="75">
        <v>27</v>
      </c>
      <c r="M82" s="80">
        <v>305</v>
      </c>
      <c r="O82" s="76">
        <v>456</v>
      </c>
    </row>
    <row r="83" spans="1:18" ht="15.95" customHeight="1" x14ac:dyDescent="0.25">
      <c r="A83" s="101" t="s">
        <v>284</v>
      </c>
      <c r="B83" s="26">
        <v>262</v>
      </c>
      <c r="C83" s="27" t="s">
        <v>139</v>
      </c>
      <c r="D83" s="27" t="s">
        <v>10</v>
      </c>
      <c r="E83" s="26" t="s">
        <v>136</v>
      </c>
      <c r="F83" s="28" t="s">
        <v>7</v>
      </c>
      <c r="G83" s="26">
        <v>177</v>
      </c>
      <c r="H83" s="58">
        <f t="shared" si="6"/>
        <v>219</v>
      </c>
      <c r="I83" s="58">
        <f t="shared" si="7"/>
        <v>59</v>
      </c>
      <c r="J83" s="62">
        <f t="shared" si="8"/>
        <v>455</v>
      </c>
      <c r="L83" s="75">
        <v>66</v>
      </c>
      <c r="M83" s="80">
        <v>396</v>
      </c>
      <c r="O83" s="76">
        <v>455</v>
      </c>
    </row>
    <row r="84" spans="1:18" ht="15.95" customHeight="1" x14ac:dyDescent="0.25">
      <c r="A84" s="101">
        <v>14</v>
      </c>
      <c r="B84" s="26">
        <v>227</v>
      </c>
      <c r="C84" s="10" t="s">
        <v>155</v>
      </c>
      <c r="D84" s="27" t="s">
        <v>156</v>
      </c>
      <c r="E84" s="26" t="s">
        <v>110</v>
      </c>
      <c r="F84" s="28"/>
      <c r="G84" s="58">
        <v>181</v>
      </c>
      <c r="H84" s="58">
        <f t="shared" si="6"/>
        <v>121</v>
      </c>
      <c r="I84" s="58">
        <f t="shared" si="7"/>
        <v>152</v>
      </c>
      <c r="J84" s="62">
        <f t="shared" si="8"/>
        <v>454</v>
      </c>
      <c r="L84" s="52">
        <v>14</v>
      </c>
      <c r="M84" s="80">
        <v>302</v>
      </c>
      <c r="O84" s="76">
        <v>454</v>
      </c>
    </row>
    <row r="85" spans="1:18" ht="15.95" customHeight="1" x14ac:dyDescent="0.25">
      <c r="A85" s="100">
        <v>28</v>
      </c>
      <c r="B85" s="60">
        <v>284</v>
      </c>
      <c r="C85" s="10" t="s">
        <v>176</v>
      </c>
      <c r="D85" s="27" t="s">
        <v>34</v>
      </c>
      <c r="E85" s="26" t="s">
        <v>175</v>
      </c>
      <c r="F85" s="28"/>
      <c r="G85" s="58">
        <v>135</v>
      </c>
      <c r="H85" s="58">
        <f t="shared" si="6"/>
        <v>147</v>
      </c>
      <c r="I85" s="58">
        <f t="shared" si="7"/>
        <v>158</v>
      </c>
      <c r="J85" s="62">
        <f t="shared" si="8"/>
        <v>440</v>
      </c>
      <c r="L85" s="75">
        <v>28</v>
      </c>
      <c r="M85" s="80">
        <v>282</v>
      </c>
      <c r="O85" s="76">
        <v>440</v>
      </c>
    </row>
    <row r="86" spans="1:18" ht="15.95" customHeight="1" x14ac:dyDescent="0.25">
      <c r="A86" s="101" t="s">
        <v>272</v>
      </c>
      <c r="B86" s="26">
        <v>218</v>
      </c>
      <c r="C86" s="27" t="s">
        <v>114</v>
      </c>
      <c r="D86" s="27" t="s">
        <v>38</v>
      </c>
      <c r="E86" s="26" t="s">
        <v>110</v>
      </c>
      <c r="F86" s="28"/>
      <c r="G86" s="26">
        <v>169</v>
      </c>
      <c r="H86" s="58">
        <f t="shared" si="6"/>
        <v>98</v>
      </c>
      <c r="I86" s="58">
        <f t="shared" si="7"/>
        <v>164</v>
      </c>
      <c r="J86" s="62">
        <f t="shared" si="8"/>
        <v>431</v>
      </c>
      <c r="K86" s="52" t="s">
        <v>203</v>
      </c>
      <c r="L86" s="75">
        <v>54</v>
      </c>
      <c r="M86" s="80">
        <v>267</v>
      </c>
      <c r="O86" s="76">
        <v>431</v>
      </c>
      <c r="R86" t="s">
        <v>215</v>
      </c>
    </row>
    <row r="87" spans="1:18" ht="15.95" customHeight="1" x14ac:dyDescent="0.25">
      <c r="A87" s="101" t="s">
        <v>256</v>
      </c>
      <c r="B87" s="26"/>
      <c r="C87" s="65" t="s">
        <v>15</v>
      </c>
      <c r="D87" s="10"/>
      <c r="E87" s="15"/>
      <c r="F87" s="28"/>
      <c r="G87" s="26"/>
      <c r="H87" s="58">
        <f t="shared" si="6"/>
        <v>0</v>
      </c>
      <c r="I87" s="58">
        <f t="shared" si="7"/>
        <v>0</v>
      </c>
      <c r="J87" s="62">
        <f t="shared" si="8"/>
        <v>0</v>
      </c>
      <c r="L87" s="75">
        <v>38</v>
      </c>
      <c r="M87" s="80"/>
      <c r="O87" s="76"/>
    </row>
    <row r="88" spans="1:18" ht="15.95" customHeight="1" x14ac:dyDescent="0.25">
      <c r="A88" s="101" t="s">
        <v>266</v>
      </c>
      <c r="B88" s="26"/>
      <c r="C88" s="65" t="s">
        <v>22</v>
      </c>
      <c r="D88" s="35"/>
      <c r="E88" s="26"/>
      <c r="F88" s="28"/>
      <c r="G88" s="26"/>
      <c r="H88" s="58">
        <f t="shared" si="6"/>
        <v>0</v>
      </c>
      <c r="I88" s="58">
        <f t="shared" si="7"/>
        <v>0</v>
      </c>
      <c r="J88" s="62">
        <f t="shared" si="8"/>
        <v>0</v>
      </c>
      <c r="L88" s="75">
        <v>48</v>
      </c>
      <c r="M88" s="80"/>
      <c r="O88" s="76"/>
    </row>
    <row r="89" spans="1:18" ht="15.95" customHeight="1" x14ac:dyDescent="0.25">
      <c r="A89" s="101" t="s">
        <v>282</v>
      </c>
      <c r="B89" s="26"/>
      <c r="C89" s="65" t="s">
        <v>15</v>
      </c>
      <c r="D89" s="27"/>
      <c r="E89" s="26"/>
      <c r="F89" s="28"/>
      <c r="G89" s="26"/>
      <c r="H89" s="58">
        <f t="shared" si="6"/>
        <v>0</v>
      </c>
      <c r="I89" s="58">
        <f t="shared" si="7"/>
        <v>0</v>
      </c>
      <c r="J89" s="62">
        <f t="shared" si="8"/>
        <v>0</v>
      </c>
      <c r="L89" s="75">
        <v>64</v>
      </c>
      <c r="M89" s="80"/>
      <c r="O89" s="76"/>
    </row>
    <row r="90" spans="1:18" ht="15.95" customHeight="1" x14ac:dyDescent="0.25">
      <c r="A90" s="101" t="s">
        <v>288</v>
      </c>
      <c r="B90" s="26"/>
      <c r="C90" s="27"/>
      <c r="D90" s="27"/>
      <c r="E90" s="26"/>
      <c r="F90" s="28"/>
      <c r="G90" s="26"/>
      <c r="H90" s="58">
        <f t="shared" si="6"/>
        <v>0</v>
      </c>
      <c r="I90" s="58">
        <f t="shared" si="7"/>
        <v>0</v>
      </c>
      <c r="J90" s="62">
        <f t="shared" si="8"/>
        <v>0</v>
      </c>
      <c r="L90" s="75">
        <v>70</v>
      </c>
      <c r="M90" s="80"/>
      <c r="O90" s="76"/>
    </row>
    <row r="91" spans="1:18" ht="15.95" customHeight="1" x14ac:dyDescent="0.25">
      <c r="A91" s="101"/>
      <c r="B91" s="26"/>
      <c r="C91" s="69"/>
      <c r="D91" s="27"/>
      <c r="E91" s="26"/>
      <c r="F91" s="28"/>
      <c r="G91" s="26"/>
      <c r="H91" s="58">
        <f t="shared" si="6"/>
        <v>0</v>
      </c>
      <c r="I91" s="58">
        <f t="shared" si="7"/>
        <v>0</v>
      </c>
      <c r="J91" s="62">
        <f t="shared" si="8"/>
        <v>0</v>
      </c>
      <c r="M91" s="80"/>
      <c r="O91" s="76"/>
    </row>
    <row r="92" spans="1:18" ht="15.95" customHeight="1" x14ac:dyDescent="0.25">
      <c r="A92" s="101"/>
      <c r="B92" s="26"/>
      <c r="C92" s="27"/>
      <c r="D92" s="27"/>
      <c r="E92" s="26"/>
      <c r="F92" s="28"/>
      <c r="G92" s="26"/>
      <c r="H92" s="58">
        <f t="shared" si="6"/>
        <v>0</v>
      </c>
      <c r="I92" s="58">
        <f t="shared" si="7"/>
        <v>0</v>
      </c>
      <c r="J92" s="62">
        <f t="shared" si="8"/>
        <v>0</v>
      </c>
      <c r="M92" s="80"/>
      <c r="O92" s="76"/>
    </row>
    <row r="93" spans="1:18" ht="15.95" customHeight="1" x14ac:dyDescent="0.25">
      <c r="A93" s="101"/>
      <c r="B93" s="26"/>
      <c r="C93" s="27"/>
      <c r="D93" s="27"/>
      <c r="E93" s="26"/>
      <c r="F93" s="28"/>
      <c r="G93" s="26"/>
      <c r="H93" s="58">
        <f t="shared" si="6"/>
        <v>0</v>
      </c>
      <c r="I93" s="58">
        <f t="shared" si="7"/>
        <v>0</v>
      </c>
      <c r="J93" s="62">
        <f t="shared" si="8"/>
        <v>0</v>
      </c>
      <c r="M93" s="80"/>
      <c r="O93" s="76"/>
    </row>
    <row r="94" spans="1:18" ht="15.95" customHeight="1" x14ac:dyDescent="0.25">
      <c r="A94" s="101"/>
      <c r="B94" s="26"/>
      <c r="C94" s="27"/>
      <c r="D94" s="27"/>
      <c r="E94" s="26"/>
      <c r="F94" s="28"/>
      <c r="G94" s="26"/>
      <c r="H94" s="58">
        <f t="shared" si="6"/>
        <v>0</v>
      </c>
      <c r="I94" s="58">
        <f t="shared" si="7"/>
        <v>0</v>
      </c>
      <c r="J94" s="62">
        <f t="shared" si="8"/>
        <v>0</v>
      </c>
      <c r="M94" s="80"/>
      <c r="O94" s="76"/>
    </row>
    <row r="95" spans="1:18" ht="15.95" customHeight="1" x14ac:dyDescent="0.25">
      <c r="A95" s="101"/>
      <c r="B95" s="26"/>
      <c r="C95" s="27"/>
      <c r="D95" s="27"/>
      <c r="E95" s="26"/>
      <c r="F95" s="28"/>
      <c r="G95" s="26"/>
      <c r="H95" s="58">
        <f t="shared" si="6"/>
        <v>0</v>
      </c>
      <c r="I95" s="58">
        <f t="shared" si="7"/>
        <v>0</v>
      </c>
      <c r="J95" s="62">
        <f t="shared" si="8"/>
        <v>0</v>
      </c>
      <c r="M95" s="80"/>
      <c r="O95" s="76"/>
    </row>
    <row r="96" spans="1:18" ht="15.95" customHeight="1" x14ac:dyDescent="0.25">
      <c r="A96" s="101"/>
      <c r="B96" s="26"/>
      <c r="C96" s="27"/>
      <c r="D96" s="27"/>
      <c r="E96" s="26"/>
      <c r="F96" s="28"/>
      <c r="G96" s="26"/>
      <c r="H96" s="58">
        <f t="shared" si="6"/>
        <v>0</v>
      </c>
      <c r="I96" s="58">
        <f t="shared" si="7"/>
        <v>0</v>
      </c>
      <c r="J96" s="62">
        <f t="shared" si="8"/>
        <v>0</v>
      </c>
      <c r="M96" s="80"/>
      <c r="O96" s="76"/>
    </row>
    <row r="97" spans="1:15" ht="15.95" customHeight="1" x14ac:dyDescent="0.25">
      <c r="A97" s="101"/>
      <c r="B97" s="26"/>
      <c r="C97" s="27"/>
      <c r="D97" s="27"/>
      <c r="E97" s="26"/>
      <c r="F97" s="28"/>
      <c r="G97" s="26"/>
      <c r="H97" s="58">
        <f t="shared" si="6"/>
        <v>0</v>
      </c>
      <c r="I97" s="58">
        <f t="shared" si="7"/>
        <v>0</v>
      </c>
      <c r="J97" s="62">
        <f t="shared" si="8"/>
        <v>0</v>
      </c>
      <c r="M97" s="80"/>
      <c r="O97" s="76"/>
    </row>
    <row r="98" spans="1:15" ht="15.95" customHeight="1" x14ac:dyDescent="0.25">
      <c r="A98" s="101"/>
      <c r="B98" s="26"/>
      <c r="C98" s="27"/>
      <c r="D98" s="27"/>
      <c r="E98" s="26"/>
      <c r="F98" s="28"/>
      <c r="G98" s="26"/>
      <c r="H98" s="58">
        <f t="shared" si="6"/>
        <v>0</v>
      </c>
      <c r="I98" s="58">
        <f t="shared" si="7"/>
        <v>0</v>
      </c>
      <c r="J98" s="62">
        <f t="shared" si="8"/>
        <v>0</v>
      </c>
      <c r="M98" s="80"/>
      <c r="O98" s="76"/>
    </row>
    <row r="99" spans="1:15" ht="15.95" customHeight="1" x14ac:dyDescent="0.25">
      <c r="A99" s="101"/>
      <c r="B99" s="26"/>
      <c r="C99" s="27"/>
      <c r="D99" s="27"/>
      <c r="E99" s="26"/>
      <c r="F99" s="28"/>
      <c r="G99" s="26"/>
      <c r="H99" s="58">
        <f t="shared" si="6"/>
        <v>0</v>
      </c>
      <c r="I99" s="58">
        <f t="shared" si="7"/>
        <v>0</v>
      </c>
      <c r="J99" s="62">
        <f t="shared" si="8"/>
        <v>0</v>
      </c>
      <c r="M99" s="80"/>
      <c r="O99" s="76"/>
    </row>
    <row r="100" spans="1:15" ht="15.95" customHeight="1" x14ac:dyDescent="0.25">
      <c r="A100" s="101"/>
      <c r="B100" s="26"/>
      <c r="C100" s="27"/>
      <c r="D100" s="27"/>
      <c r="E100" s="26"/>
      <c r="F100" s="28"/>
      <c r="G100" s="26"/>
      <c r="H100" s="58">
        <f t="shared" ref="H100:H111" si="9">SUM(M100-G100)</f>
        <v>0</v>
      </c>
      <c r="I100" s="58">
        <f t="shared" ref="I100:I111" si="10">SUM(O100-M100)</f>
        <v>0</v>
      </c>
      <c r="J100" s="62">
        <f t="shared" ref="J100:J111" si="11">SUM(G100:I100)</f>
        <v>0</v>
      </c>
      <c r="M100" s="80"/>
      <c r="O100" s="76"/>
    </row>
    <row r="101" spans="1:15" ht="15.95" customHeight="1" x14ac:dyDescent="0.25">
      <c r="A101" s="101"/>
      <c r="B101" s="26"/>
      <c r="C101" s="70" t="s">
        <v>23</v>
      </c>
      <c r="D101" s="27"/>
      <c r="E101" s="26"/>
      <c r="F101" s="28"/>
      <c r="G101" s="26"/>
      <c r="H101" s="58">
        <f t="shared" si="9"/>
        <v>0</v>
      </c>
      <c r="I101" s="58">
        <f t="shared" si="10"/>
        <v>0</v>
      </c>
      <c r="J101" s="62">
        <f t="shared" si="11"/>
        <v>0</v>
      </c>
      <c r="M101" s="80"/>
      <c r="O101" s="76"/>
    </row>
    <row r="102" spans="1:15" ht="15.95" customHeight="1" x14ac:dyDescent="0.25">
      <c r="A102" s="101">
        <v>1</v>
      </c>
      <c r="B102" s="26"/>
      <c r="C102" s="99" t="s">
        <v>22</v>
      </c>
      <c r="D102" s="27"/>
      <c r="E102" s="26"/>
      <c r="F102" s="28"/>
      <c r="G102" s="26"/>
      <c r="H102" s="58">
        <f t="shared" si="9"/>
        <v>0</v>
      </c>
      <c r="I102" s="58">
        <f t="shared" si="10"/>
        <v>0</v>
      </c>
      <c r="J102" s="62">
        <f t="shared" si="11"/>
        <v>0</v>
      </c>
      <c r="L102" s="52">
        <v>1</v>
      </c>
      <c r="M102" s="80"/>
      <c r="O102" s="76"/>
    </row>
    <row r="103" spans="1:15" ht="15.95" customHeight="1" x14ac:dyDescent="0.25">
      <c r="A103" s="101">
        <v>2</v>
      </c>
      <c r="B103" s="26"/>
      <c r="C103" s="64" t="s">
        <v>22</v>
      </c>
      <c r="D103" s="27"/>
      <c r="E103" s="26"/>
      <c r="F103" s="28"/>
      <c r="G103" s="26"/>
      <c r="H103" s="58">
        <f t="shared" si="9"/>
        <v>0</v>
      </c>
      <c r="I103" s="58">
        <f t="shared" si="10"/>
        <v>0</v>
      </c>
      <c r="J103" s="62">
        <f t="shared" si="11"/>
        <v>0</v>
      </c>
      <c r="L103" s="52">
        <v>2</v>
      </c>
      <c r="M103" s="80"/>
      <c r="O103" s="76"/>
    </row>
    <row r="104" spans="1:15" ht="15.95" customHeight="1" x14ac:dyDescent="0.25">
      <c r="A104" s="101">
        <v>3</v>
      </c>
      <c r="B104" s="26"/>
      <c r="C104" s="64" t="s">
        <v>22</v>
      </c>
      <c r="D104" s="27"/>
      <c r="E104" s="26"/>
      <c r="F104" s="28"/>
      <c r="G104" s="26"/>
      <c r="H104" s="58">
        <f t="shared" si="9"/>
        <v>0</v>
      </c>
      <c r="I104" s="58">
        <f t="shared" si="10"/>
        <v>0</v>
      </c>
      <c r="J104" s="62">
        <f t="shared" si="11"/>
        <v>0</v>
      </c>
      <c r="L104" s="52">
        <v>3</v>
      </c>
      <c r="M104" s="80"/>
      <c r="O104" s="76"/>
    </row>
    <row r="105" spans="1:15" ht="15.95" customHeight="1" x14ac:dyDescent="0.25">
      <c r="A105" s="100">
        <v>4</v>
      </c>
      <c r="B105" s="60"/>
      <c r="C105" s="64" t="s">
        <v>15</v>
      </c>
      <c r="D105" s="27"/>
      <c r="E105" s="26"/>
      <c r="F105" s="28"/>
      <c r="G105" s="26"/>
      <c r="H105" s="58">
        <f t="shared" si="9"/>
        <v>0</v>
      </c>
      <c r="I105" s="58">
        <f t="shared" si="10"/>
        <v>0</v>
      </c>
      <c r="J105" s="62">
        <f t="shared" si="11"/>
        <v>0</v>
      </c>
      <c r="L105" s="52">
        <v>4</v>
      </c>
      <c r="M105" s="80"/>
      <c r="O105" s="76"/>
    </row>
    <row r="106" spans="1:15" ht="15.95" customHeight="1" x14ac:dyDescent="0.25">
      <c r="A106" s="101">
        <v>17</v>
      </c>
      <c r="B106" s="26"/>
      <c r="C106" s="64" t="s">
        <v>15</v>
      </c>
      <c r="D106" s="27"/>
      <c r="E106" s="26"/>
      <c r="F106" s="28"/>
      <c r="G106" s="58"/>
      <c r="H106" s="58">
        <f t="shared" si="9"/>
        <v>0</v>
      </c>
      <c r="I106" s="58">
        <f t="shared" si="10"/>
        <v>0</v>
      </c>
      <c r="J106" s="62">
        <f t="shared" si="11"/>
        <v>0</v>
      </c>
      <c r="L106" s="75">
        <v>17</v>
      </c>
      <c r="M106" s="80"/>
      <c r="O106" s="76"/>
    </row>
    <row r="107" spans="1:15" ht="15.95" customHeight="1" x14ac:dyDescent="0.25">
      <c r="A107" s="101">
        <v>21</v>
      </c>
      <c r="B107" s="26"/>
      <c r="C107" s="10"/>
      <c r="D107" s="27"/>
      <c r="E107" s="26"/>
      <c r="F107" s="28"/>
      <c r="G107" s="58"/>
      <c r="H107" s="58">
        <f t="shared" si="9"/>
        <v>0</v>
      </c>
      <c r="I107" s="58">
        <f t="shared" si="10"/>
        <v>0</v>
      </c>
      <c r="J107" s="62">
        <f t="shared" si="11"/>
        <v>0</v>
      </c>
      <c r="L107" s="75">
        <v>21</v>
      </c>
      <c r="M107" s="80"/>
      <c r="O107" s="76"/>
    </row>
    <row r="108" spans="1:15" ht="15.95" customHeight="1" x14ac:dyDescent="0.25">
      <c r="A108" s="101">
        <v>27</v>
      </c>
      <c r="B108" s="26"/>
      <c r="C108" s="10"/>
      <c r="D108" s="27"/>
      <c r="E108" s="26"/>
      <c r="F108" s="28"/>
      <c r="G108" s="58"/>
      <c r="H108" s="58">
        <f t="shared" si="9"/>
        <v>0</v>
      </c>
      <c r="I108" s="58">
        <f t="shared" si="10"/>
        <v>0</v>
      </c>
      <c r="J108" s="62">
        <f t="shared" si="11"/>
        <v>0</v>
      </c>
      <c r="L108" s="75">
        <v>27</v>
      </c>
      <c r="M108" s="80"/>
      <c r="O108" s="76"/>
    </row>
    <row r="109" spans="1:15" ht="15.95" customHeight="1" x14ac:dyDescent="0.25">
      <c r="A109" s="103">
        <v>29</v>
      </c>
      <c r="B109" s="58"/>
      <c r="C109" s="10"/>
      <c r="D109" s="27"/>
      <c r="E109" s="26"/>
      <c r="F109" s="28"/>
      <c r="G109" s="26"/>
      <c r="H109" s="58">
        <f t="shared" si="9"/>
        <v>0</v>
      </c>
      <c r="I109" s="58">
        <f t="shared" si="10"/>
        <v>0</v>
      </c>
      <c r="J109" s="62">
        <f t="shared" si="11"/>
        <v>0</v>
      </c>
      <c r="L109" s="75">
        <v>29</v>
      </c>
      <c r="M109" s="80"/>
      <c r="O109" s="76"/>
    </row>
    <row r="110" spans="1:15" ht="15.95" customHeight="1" x14ac:dyDescent="0.25">
      <c r="A110" s="101">
        <v>30</v>
      </c>
      <c r="B110" s="26"/>
      <c r="C110" s="10"/>
      <c r="D110" s="27"/>
      <c r="E110" s="26"/>
      <c r="F110" s="28"/>
      <c r="G110" s="26"/>
      <c r="H110" s="58">
        <f t="shared" si="9"/>
        <v>0</v>
      </c>
      <c r="I110" s="58">
        <f t="shared" si="10"/>
        <v>0</v>
      </c>
      <c r="J110" s="62">
        <f t="shared" si="11"/>
        <v>0</v>
      </c>
      <c r="L110" s="75">
        <v>30</v>
      </c>
      <c r="M110" s="80"/>
      <c r="O110" s="76"/>
    </row>
    <row r="111" spans="1:15" ht="15.95" customHeight="1" x14ac:dyDescent="0.25">
      <c r="A111" s="101">
        <v>31</v>
      </c>
      <c r="B111" s="26"/>
      <c r="C111" s="10"/>
      <c r="D111" s="27"/>
      <c r="E111" s="26"/>
      <c r="F111" s="28"/>
      <c r="G111" s="26"/>
      <c r="H111" s="58">
        <f t="shared" si="9"/>
        <v>0</v>
      </c>
      <c r="I111" s="58">
        <f t="shared" si="10"/>
        <v>0</v>
      </c>
      <c r="J111" s="62">
        <f t="shared" si="11"/>
        <v>0</v>
      </c>
      <c r="L111" s="75">
        <v>31</v>
      </c>
      <c r="M111" s="80"/>
      <c r="O111" s="76"/>
    </row>
    <row r="112" spans="1:15" ht="15.95" customHeight="1" x14ac:dyDescent="0.25">
      <c r="A112" s="101">
        <v>32</v>
      </c>
      <c r="B112" s="26"/>
      <c r="C112" s="10"/>
      <c r="D112" s="27"/>
      <c r="E112" s="26"/>
      <c r="F112" s="28"/>
      <c r="G112" s="26"/>
      <c r="H112" s="58">
        <f t="shared" ref="H112:H127" si="12">SUM(M112-G112)</f>
        <v>0</v>
      </c>
      <c r="I112" s="58">
        <f t="shared" ref="I112:I127" si="13">SUM(O112-M112)</f>
        <v>0</v>
      </c>
      <c r="J112" s="62">
        <f t="shared" ref="J112:J128" si="14">SUM(G112:I112)</f>
        <v>0</v>
      </c>
      <c r="L112" s="75">
        <v>32</v>
      </c>
      <c r="M112" s="80"/>
      <c r="O112" s="76"/>
    </row>
    <row r="113" spans="1:15" ht="15.95" customHeight="1" x14ac:dyDescent="0.25">
      <c r="A113" s="101">
        <v>33</v>
      </c>
      <c r="B113" s="26"/>
      <c r="C113" s="10"/>
      <c r="D113" s="27"/>
      <c r="E113" s="26"/>
      <c r="F113" s="28"/>
      <c r="G113" s="26"/>
      <c r="H113" s="58">
        <f t="shared" si="12"/>
        <v>0</v>
      </c>
      <c r="I113" s="58">
        <f t="shared" si="13"/>
        <v>0</v>
      </c>
      <c r="J113" s="62">
        <f t="shared" si="14"/>
        <v>0</v>
      </c>
      <c r="L113" s="75">
        <v>33</v>
      </c>
      <c r="M113" s="80"/>
      <c r="O113" s="76"/>
    </row>
    <row r="114" spans="1:15" ht="15.95" customHeight="1" x14ac:dyDescent="0.25">
      <c r="A114" s="101">
        <v>34</v>
      </c>
      <c r="B114" s="26"/>
      <c r="C114" s="10"/>
      <c r="D114" s="27"/>
      <c r="E114" s="26"/>
      <c r="F114" s="28"/>
      <c r="G114" s="26"/>
      <c r="H114" s="58">
        <f t="shared" si="12"/>
        <v>0</v>
      </c>
      <c r="I114" s="58">
        <f t="shared" si="13"/>
        <v>0</v>
      </c>
      <c r="J114" s="62">
        <f t="shared" si="14"/>
        <v>0</v>
      </c>
      <c r="L114" s="75">
        <v>34</v>
      </c>
      <c r="M114" s="80"/>
      <c r="O114" s="76"/>
    </row>
    <row r="115" spans="1:15" ht="15.95" customHeight="1" x14ac:dyDescent="0.25">
      <c r="A115" s="101">
        <v>35</v>
      </c>
      <c r="B115" s="26"/>
      <c r="C115" s="10"/>
      <c r="D115" s="27"/>
      <c r="E115" s="26"/>
      <c r="F115" s="28"/>
      <c r="G115" s="26"/>
      <c r="H115" s="58">
        <f t="shared" si="12"/>
        <v>0</v>
      </c>
      <c r="I115" s="58">
        <f t="shared" si="13"/>
        <v>0</v>
      </c>
      <c r="J115" s="62">
        <f t="shared" si="14"/>
        <v>0</v>
      </c>
      <c r="L115" s="75">
        <v>35</v>
      </c>
      <c r="M115" s="80"/>
      <c r="O115" s="76"/>
    </row>
    <row r="116" spans="1:15" ht="15.95" customHeight="1" x14ac:dyDescent="0.25">
      <c r="A116" s="101">
        <v>36</v>
      </c>
      <c r="B116" s="26"/>
      <c r="C116" s="10"/>
      <c r="D116" s="27"/>
      <c r="E116" s="26"/>
      <c r="F116" s="28"/>
      <c r="G116" s="26"/>
      <c r="H116" s="58">
        <f t="shared" si="12"/>
        <v>0</v>
      </c>
      <c r="I116" s="58">
        <f t="shared" si="13"/>
        <v>0</v>
      </c>
      <c r="J116" s="62">
        <f t="shared" si="14"/>
        <v>0</v>
      </c>
      <c r="L116" s="75">
        <v>36</v>
      </c>
      <c r="M116" s="80"/>
      <c r="O116" s="76"/>
    </row>
    <row r="117" spans="1:15" ht="15.95" customHeight="1" x14ac:dyDescent="0.25">
      <c r="A117" s="101">
        <v>37</v>
      </c>
      <c r="B117" s="26"/>
      <c r="C117" s="10"/>
      <c r="D117" s="27"/>
      <c r="E117" s="26"/>
      <c r="F117" s="28"/>
      <c r="G117" s="26"/>
      <c r="H117" s="58">
        <f t="shared" si="12"/>
        <v>0</v>
      </c>
      <c r="I117" s="58">
        <f t="shared" si="13"/>
        <v>0</v>
      </c>
      <c r="J117" s="62">
        <f t="shared" si="14"/>
        <v>0</v>
      </c>
      <c r="L117" s="75">
        <v>37</v>
      </c>
      <c r="M117" s="80"/>
      <c r="O117" s="76"/>
    </row>
    <row r="118" spans="1:15" ht="15.95" customHeight="1" x14ac:dyDescent="0.25">
      <c r="A118" s="101">
        <v>38</v>
      </c>
      <c r="B118" s="26"/>
      <c r="C118" s="65" t="s">
        <v>15</v>
      </c>
      <c r="D118" s="27"/>
      <c r="E118" s="26"/>
      <c r="F118" s="28"/>
      <c r="G118" s="26"/>
      <c r="H118" s="58">
        <f t="shared" si="12"/>
        <v>0</v>
      </c>
      <c r="I118" s="58">
        <f t="shared" si="13"/>
        <v>0</v>
      </c>
      <c r="J118" s="62">
        <f t="shared" si="14"/>
        <v>0</v>
      </c>
      <c r="L118" s="75">
        <v>38</v>
      </c>
      <c r="M118" s="80"/>
      <c r="O118" s="76"/>
    </row>
    <row r="119" spans="1:15" ht="15.95" customHeight="1" x14ac:dyDescent="0.25">
      <c r="A119" s="101">
        <v>39</v>
      </c>
      <c r="B119" s="26"/>
      <c r="C119" s="10"/>
      <c r="D119" s="27"/>
      <c r="E119" s="26"/>
      <c r="F119" s="28"/>
      <c r="G119" s="26"/>
      <c r="H119" s="58">
        <f t="shared" si="12"/>
        <v>0</v>
      </c>
      <c r="I119" s="58">
        <f t="shared" si="13"/>
        <v>0</v>
      </c>
      <c r="J119" s="62">
        <f t="shared" si="14"/>
        <v>0</v>
      </c>
      <c r="L119" s="75">
        <v>39</v>
      </c>
      <c r="M119" s="80"/>
      <c r="O119" s="76"/>
    </row>
    <row r="120" spans="1:15" ht="15.95" customHeight="1" x14ac:dyDescent="0.25">
      <c r="A120" s="101">
        <v>40</v>
      </c>
      <c r="B120" s="26"/>
      <c r="C120" s="10"/>
      <c r="D120" s="27"/>
      <c r="E120" s="26"/>
      <c r="F120" s="28"/>
      <c r="G120" s="26"/>
      <c r="H120" s="58">
        <f t="shared" si="12"/>
        <v>0</v>
      </c>
      <c r="I120" s="58">
        <f t="shared" si="13"/>
        <v>0</v>
      </c>
      <c r="J120" s="62">
        <f t="shared" si="14"/>
        <v>0</v>
      </c>
      <c r="L120" s="75">
        <v>40</v>
      </c>
      <c r="M120" s="80"/>
      <c r="O120" s="76"/>
    </row>
    <row r="121" spans="1:15" ht="15.95" customHeight="1" x14ac:dyDescent="0.25">
      <c r="A121" s="101">
        <v>41</v>
      </c>
      <c r="B121" s="26"/>
      <c r="C121" s="10"/>
      <c r="D121" s="27"/>
      <c r="E121" s="26"/>
      <c r="F121" s="28"/>
      <c r="G121" s="26"/>
      <c r="H121" s="58">
        <f t="shared" si="12"/>
        <v>0</v>
      </c>
      <c r="I121" s="58">
        <f t="shared" si="13"/>
        <v>0</v>
      </c>
      <c r="J121" s="62">
        <f t="shared" si="14"/>
        <v>0</v>
      </c>
      <c r="L121" s="75">
        <v>41</v>
      </c>
      <c r="M121" s="80"/>
      <c r="O121" s="76"/>
    </row>
    <row r="122" spans="1:15" ht="15.95" customHeight="1" x14ac:dyDescent="0.25">
      <c r="A122" s="101">
        <v>42</v>
      </c>
      <c r="B122" s="26"/>
      <c r="C122" s="34"/>
      <c r="D122" s="27"/>
      <c r="E122" s="26"/>
      <c r="F122" s="28"/>
      <c r="G122" s="26"/>
      <c r="H122" s="58">
        <f t="shared" si="12"/>
        <v>0</v>
      </c>
      <c r="I122" s="58">
        <f t="shared" si="13"/>
        <v>0</v>
      </c>
      <c r="J122" s="62">
        <f t="shared" si="14"/>
        <v>0</v>
      </c>
      <c r="L122" s="75">
        <v>42</v>
      </c>
      <c r="M122" s="80"/>
      <c r="O122" s="76"/>
    </row>
    <row r="123" spans="1:15" ht="15.95" customHeight="1" x14ac:dyDescent="0.25">
      <c r="A123" s="101">
        <v>43</v>
      </c>
      <c r="B123" s="26"/>
      <c r="C123" s="10"/>
      <c r="D123" s="27"/>
      <c r="E123" s="26"/>
      <c r="F123" s="28"/>
      <c r="G123" s="26"/>
      <c r="H123" s="58">
        <f t="shared" si="12"/>
        <v>0</v>
      </c>
      <c r="I123" s="58">
        <f t="shared" si="13"/>
        <v>0</v>
      </c>
      <c r="J123" s="62">
        <f t="shared" si="14"/>
        <v>0</v>
      </c>
      <c r="L123" s="75">
        <v>43</v>
      </c>
      <c r="M123" s="80"/>
      <c r="O123" s="76"/>
    </row>
    <row r="124" spans="1:15" ht="15.95" customHeight="1" x14ac:dyDescent="0.25">
      <c r="A124" s="101">
        <v>44</v>
      </c>
      <c r="B124" s="26"/>
      <c r="C124" s="10"/>
      <c r="D124" s="27"/>
      <c r="E124" s="26"/>
      <c r="F124" s="28"/>
      <c r="G124" s="26"/>
      <c r="H124" s="58">
        <f t="shared" si="12"/>
        <v>0</v>
      </c>
      <c r="I124" s="58">
        <f t="shared" si="13"/>
        <v>0</v>
      </c>
      <c r="J124" s="62">
        <f t="shared" si="14"/>
        <v>0</v>
      </c>
      <c r="L124" s="75">
        <v>44</v>
      </c>
      <c r="M124" s="80"/>
      <c r="O124" s="76"/>
    </row>
    <row r="125" spans="1:15" ht="15.95" customHeight="1" x14ac:dyDescent="0.25">
      <c r="A125" s="101">
        <v>45</v>
      </c>
      <c r="B125" s="26"/>
      <c r="C125" s="10"/>
      <c r="D125" s="27"/>
      <c r="E125" s="26"/>
      <c r="F125" s="28"/>
      <c r="G125" s="26"/>
      <c r="H125" s="58">
        <f t="shared" si="12"/>
        <v>0</v>
      </c>
      <c r="I125" s="58">
        <f t="shared" si="13"/>
        <v>0</v>
      </c>
      <c r="J125" s="62">
        <f t="shared" si="14"/>
        <v>0</v>
      </c>
      <c r="L125" s="75">
        <v>45</v>
      </c>
      <c r="M125" s="80"/>
      <c r="O125" s="76"/>
    </row>
    <row r="126" spans="1:15" ht="15.95" customHeight="1" x14ac:dyDescent="0.25">
      <c r="A126" s="101">
        <v>46</v>
      </c>
      <c r="B126" s="26"/>
      <c r="C126" s="10"/>
      <c r="D126" s="27"/>
      <c r="E126" s="26"/>
      <c r="F126" s="28"/>
      <c r="G126" s="26"/>
      <c r="H126" s="58">
        <f t="shared" si="12"/>
        <v>0</v>
      </c>
      <c r="I126" s="58">
        <f t="shared" si="13"/>
        <v>0</v>
      </c>
      <c r="J126" s="62">
        <f t="shared" si="14"/>
        <v>0</v>
      </c>
      <c r="L126" s="75">
        <v>46</v>
      </c>
      <c r="M126" s="80"/>
      <c r="O126" s="76"/>
    </row>
    <row r="127" spans="1:15" ht="15.95" customHeight="1" x14ac:dyDescent="0.25">
      <c r="A127" s="101">
        <v>47</v>
      </c>
      <c r="B127" s="26"/>
      <c r="C127" s="10"/>
      <c r="D127" s="27"/>
      <c r="E127" s="26"/>
      <c r="F127" s="28"/>
      <c r="G127" s="26"/>
      <c r="H127" s="58">
        <f t="shared" si="12"/>
        <v>0</v>
      </c>
      <c r="I127" s="58">
        <f t="shared" si="13"/>
        <v>0</v>
      </c>
      <c r="J127" s="62">
        <f t="shared" si="14"/>
        <v>0</v>
      </c>
      <c r="L127" s="75">
        <v>47</v>
      </c>
      <c r="M127" s="80"/>
      <c r="O127" s="76"/>
    </row>
    <row r="128" spans="1:15" ht="15.95" customHeight="1" x14ac:dyDescent="0.25">
      <c r="A128" s="101">
        <v>48</v>
      </c>
      <c r="B128" s="26"/>
      <c r="C128" s="65" t="s">
        <v>22</v>
      </c>
      <c r="D128" s="27"/>
      <c r="E128" s="26"/>
      <c r="F128" s="28"/>
      <c r="G128" s="26"/>
      <c r="H128" s="58">
        <f t="shared" ref="H128:H149" si="15">SUM(M128-G128)</f>
        <v>0</v>
      </c>
      <c r="I128" s="58">
        <f t="shared" ref="I128:I149" si="16">SUM(O128-M128)</f>
        <v>0</v>
      </c>
      <c r="J128" s="62">
        <f t="shared" si="14"/>
        <v>0</v>
      </c>
      <c r="L128" s="75">
        <v>48</v>
      </c>
      <c r="M128" s="80"/>
      <c r="O128" s="76"/>
    </row>
    <row r="129" spans="1:15" ht="15.95" customHeight="1" x14ac:dyDescent="0.25">
      <c r="A129" s="101">
        <v>49</v>
      </c>
      <c r="B129" s="26"/>
      <c r="C129" s="54"/>
      <c r="D129" s="27"/>
      <c r="E129" s="26"/>
      <c r="F129" s="28"/>
      <c r="G129" s="26"/>
      <c r="H129" s="58">
        <f t="shared" si="15"/>
        <v>0</v>
      </c>
      <c r="I129" s="58">
        <f t="shared" si="16"/>
        <v>0</v>
      </c>
      <c r="J129" s="62">
        <f t="shared" ref="J129:J150" si="17">SUM(G129:I129)</f>
        <v>0</v>
      </c>
      <c r="L129" s="75">
        <v>49</v>
      </c>
      <c r="M129" s="80"/>
      <c r="O129" s="76"/>
    </row>
    <row r="130" spans="1:15" ht="15.95" customHeight="1" x14ac:dyDescent="0.25">
      <c r="A130" s="101">
        <v>50</v>
      </c>
      <c r="B130" s="26"/>
      <c r="C130" s="34"/>
      <c r="D130" s="27"/>
      <c r="E130" s="26"/>
      <c r="F130" s="28"/>
      <c r="G130" s="26"/>
      <c r="H130" s="58">
        <f t="shared" si="15"/>
        <v>0</v>
      </c>
      <c r="I130" s="58">
        <f t="shared" si="16"/>
        <v>0</v>
      </c>
      <c r="J130" s="62">
        <f t="shared" si="17"/>
        <v>0</v>
      </c>
      <c r="L130" s="75">
        <v>50</v>
      </c>
      <c r="M130" s="80"/>
      <c r="O130" s="76"/>
    </row>
    <row r="131" spans="1:15" ht="15.95" customHeight="1" x14ac:dyDescent="0.25">
      <c r="A131" s="101">
        <v>51</v>
      </c>
      <c r="B131" s="26"/>
      <c r="C131" s="36"/>
      <c r="D131" s="27"/>
      <c r="E131" s="26"/>
      <c r="F131" s="28"/>
      <c r="G131" s="26"/>
      <c r="H131" s="58">
        <f t="shared" si="15"/>
        <v>0</v>
      </c>
      <c r="I131" s="58">
        <f t="shared" si="16"/>
        <v>0</v>
      </c>
      <c r="J131" s="62">
        <f t="shared" si="17"/>
        <v>0</v>
      </c>
      <c r="L131" s="75">
        <v>51</v>
      </c>
      <c r="M131" s="80"/>
      <c r="O131" s="76"/>
    </row>
    <row r="132" spans="1:15" ht="15.95" customHeight="1" x14ac:dyDescent="0.25">
      <c r="A132" s="104">
        <v>52</v>
      </c>
      <c r="B132" s="66"/>
      <c r="C132" s="34"/>
      <c r="D132" s="27"/>
      <c r="E132" s="26"/>
      <c r="F132" s="28"/>
      <c r="G132" s="26"/>
      <c r="H132" s="58">
        <f t="shared" si="15"/>
        <v>0</v>
      </c>
      <c r="I132" s="58">
        <f t="shared" si="16"/>
        <v>0</v>
      </c>
      <c r="J132" s="62">
        <f t="shared" si="17"/>
        <v>0</v>
      </c>
      <c r="L132" s="75">
        <v>52</v>
      </c>
      <c r="M132" s="80"/>
      <c r="O132" s="76"/>
    </row>
    <row r="133" spans="1:15" ht="15.95" customHeight="1" x14ac:dyDescent="0.25">
      <c r="A133" s="101">
        <v>53</v>
      </c>
      <c r="B133" s="26"/>
      <c r="C133" s="27"/>
      <c r="D133" s="27"/>
      <c r="E133" s="26"/>
      <c r="F133" s="28"/>
      <c r="G133" s="26"/>
      <c r="H133" s="58">
        <f t="shared" si="15"/>
        <v>0</v>
      </c>
      <c r="I133" s="58">
        <f t="shared" si="16"/>
        <v>0</v>
      </c>
      <c r="J133" s="62">
        <f t="shared" si="17"/>
        <v>0</v>
      </c>
      <c r="L133" s="75">
        <v>53</v>
      </c>
      <c r="M133" s="80"/>
      <c r="O133" s="76"/>
    </row>
    <row r="134" spans="1:15" ht="15.95" customHeight="1" x14ac:dyDescent="0.25">
      <c r="A134" s="101">
        <v>54</v>
      </c>
      <c r="B134" s="26"/>
      <c r="C134" s="27"/>
      <c r="D134" s="27"/>
      <c r="E134" s="26"/>
      <c r="F134" s="28"/>
      <c r="G134" s="26"/>
      <c r="H134" s="58">
        <f t="shared" si="15"/>
        <v>0</v>
      </c>
      <c r="I134" s="58">
        <f t="shared" si="16"/>
        <v>0</v>
      </c>
      <c r="J134" s="62">
        <f t="shared" si="17"/>
        <v>0</v>
      </c>
      <c r="L134" s="75">
        <v>54</v>
      </c>
      <c r="M134" s="80"/>
      <c r="O134" s="76"/>
    </row>
    <row r="135" spans="1:15" ht="15.95" customHeight="1" x14ac:dyDescent="0.25">
      <c r="A135" s="101">
        <v>55</v>
      </c>
      <c r="B135" s="26"/>
      <c r="C135" s="27"/>
      <c r="D135" s="27"/>
      <c r="E135" s="26"/>
      <c r="F135" s="28"/>
      <c r="G135" s="26"/>
      <c r="H135" s="58">
        <f t="shared" si="15"/>
        <v>0</v>
      </c>
      <c r="I135" s="58">
        <f t="shared" si="16"/>
        <v>0</v>
      </c>
      <c r="J135" s="62">
        <f t="shared" si="17"/>
        <v>0</v>
      </c>
      <c r="L135" s="75">
        <v>55</v>
      </c>
      <c r="M135" s="80"/>
      <c r="O135" s="76"/>
    </row>
    <row r="136" spans="1:15" ht="15.95" customHeight="1" x14ac:dyDescent="0.25">
      <c r="A136" s="103">
        <v>56</v>
      </c>
      <c r="B136" s="58"/>
      <c r="C136" s="68"/>
      <c r="D136" s="27"/>
      <c r="E136" s="26"/>
      <c r="F136" s="28"/>
      <c r="G136" s="26"/>
      <c r="H136" s="58">
        <f t="shared" si="15"/>
        <v>0</v>
      </c>
      <c r="I136" s="58">
        <f t="shared" si="16"/>
        <v>0</v>
      </c>
      <c r="J136" s="62">
        <f t="shared" si="17"/>
        <v>0</v>
      </c>
      <c r="L136" s="75">
        <v>56</v>
      </c>
      <c r="M136" s="80"/>
      <c r="O136" s="76"/>
    </row>
    <row r="137" spans="1:15" ht="15.95" customHeight="1" x14ac:dyDescent="0.25">
      <c r="A137" s="101">
        <v>57</v>
      </c>
      <c r="B137" s="26"/>
      <c r="C137" s="27"/>
      <c r="D137" s="27"/>
      <c r="E137" s="26"/>
      <c r="F137" s="28"/>
      <c r="G137" s="26"/>
      <c r="H137" s="58">
        <f t="shared" si="15"/>
        <v>0</v>
      </c>
      <c r="I137" s="58">
        <f t="shared" si="16"/>
        <v>0</v>
      </c>
      <c r="J137" s="62">
        <f t="shared" si="17"/>
        <v>0</v>
      </c>
      <c r="L137" s="75">
        <v>57</v>
      </c>
      <c r="M137" s="80"/>
      <c r="O137" s="76"/>
    </row>
    <row r="138" spans="1:15" ht="15.95" customHeight="1" x14ac:dyDescent="0.25">
      <c r="A138" s="101">
        <v>58</v>
      </c>
      <c r="B138" s="26"/>
      <c r="C138" s="27"/>
      <c r="D138" s="27"/>
      <c r="E138" s="26"/>
      <c r="F138" s="28"/>
      <c r="G138" s="26"/>
      <c r="H138" s="58">
        <f t="shared" si="15"/>
        <v>0</v>
      </c>
      <c r="I138" s="58">
        <f t="shared" si="16"/>
        <v>0</v>
      </c>
      <c r="J138" s="62">
        <f t="shared" si="17"/>
        <v>0</v>
      </c>
      <c r="L138" s="75">
        <v>58</v>
      </c>
      <c r="M138" s="80"/>
      <c r="O138" s="76"/>
    </row>
    <row r="139" spans="1:15" ht="15.95" customHeight="1" x14ac:dyDescent="0.25">
      <c r="A139" s="101">
        <v>59</v>
      </c>
      <c r="B139" s="26"/>
      <c r="C139" s="27"/>
      <c r="D139" s="27"/>
      <c r="E139" s="26"/>
      <c r="F139" s="28"/>
      <c r="G139" s="26"/>
      <c r="H139" s="58">
        <f t="shared" si="15"/>
        <v>0</v>
      </c>
      <c r="I139" s="58">
        <f t="shared" si="16"/>
        <v>0</v>
      </c>
      <c r="J139" s="62">
        <f t="shared" si="17"/>
        <v>0</v>
      </c>
      <c r="L139" s="75">
        <v>59</v>
      </c>
      <c r="M139" s="80"/>
      <c r="O139" s="76"/>
    </row>
    <row r="140" spans="1:15" ht="15.95" customHeight="1" x14ac:dyDescent="0.25">
      <c r="A140" s="101">
        <v>60</v>
      </c>
      <c r="B140" s="26"/>
      <c r="C140" s="27"/>
      <c r="D140" s="27"/>
      <c r="E140" s="26"/>
      <c r="F140" s="28"/>
      <c r="G140" s="26"/>
      <c r="H140" s="58">
        <f t="shared" si="15"/>
        <v>0</v>
      </c>
      <c r="I140" s="58">
        <f t="shared" si="16"/>
        <v>0</v>
      </c>
      <c r="J140" s="62">
        <f t="shared" si="17"/>
        <v>0</v>
      </c>
      <c r="L140" s="75">
        <v>60</v>
      </c>
      <c r="M140" s="80"/>
      <c r="O140" s="76"/>
    </row>
    <row r="141" spans="1:15" ht="15.95" customHeight="1" x14ac:dyDescent="0.25">
      <c r="A141" s="101">
        <v>61</v>
      </c>
      <c r="B141" s="26"/>
      <c r="C141" s="69"/>
      <c r="D141" s="27"/>
      <c r="E141" s="26"/>
      <c r="F141" s="28"/>
      <c r="G141" s="26"/>
      <c r="H141" s="58">
        <f t="shared" si="15"/>
        <v>0</v>
      </c>
      <c r="I141" s="58">
        <f t="shared" si="16"/>
        <v>0</v>
      </c>
      <c r="J141" s="62">
        <f t="shared" si="17"/>
        <v>0</v>
      </c>
      <c r="L141" s="75">
        <v>61</v>
      </c>
      <c r="M141" s="80"/>
      <c r="O141" s="76"/>
    </row>
    <row r="142" spans="1:15" ht="15.95" customHeight="1" x14ac:dyDescent="0.25">
      <c r="A142" s="101">
        <v>62</v>
      </c>
      <c r="B142" s="26"/>
      <c r="C142" s="27"/>
      <c r="D142" s="27"/>
      <c r="E142" s="26"/>
      <c r="F142" s="28"/>
      <c r="G142" s="26"/>
      <c r="H142" s="58">
        <f t="shared" si="15"/>
        <v>0</v>
      </c>
      <c r="I142" s="58">
        <f t="shared" si="16"/>
        <v>0</v>
      </c>
      <c r="J142" s="62">
        <f t="shared" si="17"/>
        <v>0</v>
      </c>
      <c r="L142" s="75">
        <v>62</v>
      </c>
      <c r="M142" s="80"/>
      <c r="O142" s="76"/>
    </row>
    <row r="143" spans="1:15" ht="15.95" customHeight="1" x14ac:dyDescent="0.25">
      <c r="A143" s="101">
        <v>63</v>
      </c>
      <c r="B143" s="26"/>
      <c r="C143" s="27"/>
      <c r="D143" s="27"/>
      <c r="E143" s="26"/>
      <c r="F143" s="28"/>
      <c r="G143" s="26"/>
      <c r="H143" s="58">
        <f t="shared" si="15"/>
        <v>0</v>
      </c>
      <c r="I143" s="58">
        <f t="shared" si="16"/>
        <v>0</v>
      </c>
      <c r="J143" s="62">
        <f t="shared" si="17"/>
        <v>0</v>
      </c>
      <c r="L143" s="75">
        <v>63</v>
      </c>
      <c r="M143" s="80"/>
      <c r="O143" s="76"/>
    </row>
    <row r="144" spans="1:15" ht="15.95" customHeight="1" x14ac:dyDescent="0.25">
      <c r="A144" s="101">
        <v>64</v>
      </c>
      <c r="B144" s="26"/>
      <c r="C144" s="65" t="s">
        <v>15</v>
      </c>
      <c r="D144" s="27"/>
      <c r="E144" s="26"/>
      <c r="F144" s="28"/>
      <c r="G144" s="26"/>
      <c r="H144" s="58">
        <f t="shared" si="15"/>
        <v>0</v>
      </c>
      <c r="I144" s="58">
        <f t="shared" si="16"/>
        <v>0</v>
      </c>
      <c r="J144" s="62">
        <f t="shared" si="17"/>
        <v>0</v>
      </c>
      <c r="L144" s="75">
        <v>64</v>
      </c>
      <c r="M144" s="80"/>
      <c r="O144" s="76"/>
    </row>
    <row r="145" spans="1:15" ht="15.95" customHeight="1" x14ac:dyDescent="0.25">
      <c r="A145" s="101">
        <v>65</v>
      </c>
      <c r="B145" s="26"/>
      <c r="C145" s="27"/>
      <c r="D145" s="27"/>
      <c r="E145" s="26"/>
      <c r="F145" s="26"/>
      <c r="G145" s="26"/>
      <c r="H145" s="58">
        <f t="shared" si="15"/>
        <v>0</v>
      </c>
      <c r="I145" s="58">
        <f t="shared" si="16"/>
        <v>0</v>
      </c>
      <c r="J145" s="62">
        <f t="shared" si="17"/>
        <v>0</v>
      </c>
      <c r="L145" s="75">
        <v>65</v>
      </c>
      <c r="M145" s="80"/>
      <c r="O145" s="76"/>
    </row>
    <row r="146" spans="1:15" ht="15.95" customHeight="1" x14ac:dyDescent="0.25">
      <c r="A146" s="101">
        <v>66</v>
      </c>
      <c r="B146" s="26"/>
      <c r="C146" s="27"/>
      <c r="D146" s="27"/>
      <c r="E146" s="26"/>
      <c r="F146" s="26"/>
      <c r="G146" s="26"/>
      <c r="H146" s="58">
        <f t="shared" si="15"/>
        <v>0</v>
      </c>
      <c r="I146" s="58">
        <f t="shared" si="16"/>
        <v>0</v>
      </c>
      <c r="J146" s="62">
        <f t="shared" si="17"/>
        <v>0</v>
      </c>
      <c r="L146" s="75">
        <v>66</v>
      </c>
      <c r="M146" s="80"/>
      <c r="O146" s="76"/>
    </row>
    <row r="147" spans="1:15" ht="15.95" customHeight="1" x14ac:dyDescent="0.25">
      <c r="A147" s="101">
        <v>67</v>
      </c>
      <c r="B147" s="26"/>
      <c r="C147" s="65"/>
      <c r="D147" s="27"/>
      <c r="E147" s="26"/>
      <c r="F147" s="26"/>
      <c r="G147" s="26"/>
      <c r="H147" s="58">
        <f t="shared" si="15"/>
        <v>0</v>
      </c>
      <c r="I147" s="58">
        <f t="shared" si="16"/>
        <v>0</v>
      </c>
      <c r="J147" s="62">
        <f t="shared" si="17"/>
        <v>0</v>
      </c>
      <c r="L147" s="75">
        <v>67</v>
      </c>
      <c r="M147" s="80"/>
      <c r="O147" s="76"/>
    </row>
    <row r="148" spans="1:15" ht="15.95" customHeight="1" x14ac:dyDescent="0.25">
      <c r="A148" s="101">
        <v>68</v>
      </c>
      <c r="B148" s="26"/>
      <c r="C148" s="65"/>
      <c r="D148" s="27"/>
      <c r="E148" s="26"/>
      <c r="F148" s="26"/>
      <c r="G148" s="26"/>
      <c r="H148" s="58">
        <f t="shared" si="15"/>
        <v>0</v>
      </c>
      <c r="I148" s="58">
        <f t="shared" si="16"/>
        <v>0</v>
      </c>
      <c r="J148" s="62">
        <f t="shared" si="17"/>
        <v>0</v>
      </c>
      <c r="L148" s="75">
        <v>68</v>
      </c>
      <c r="M148" s="80"/>
      <c r="O148" s="76"/>
    </row>
    <row r="149" spans="1:15" ht="15.95" customHeight="1" x14ac:dyDescent="0.25">
      <c r="A149" s="101">
        <v>69</v>
      </c>
      <c r="B149" s="26"/>
      <c r="C149" s="34"/>
      <c r="D149" s="27"/>
      <c r="E149" s="26"/>
      <c r="F149" s="26"/>
      <c r="G149" s="26"/>
      <c r="H149" s="58">
        <f t="shared" si="15"/>
        <v>0</v>
      </c>
      <c r="I149" s="58">
        <f t="shared" si="16"/>
        <v>0</v>
      </c>
      <c r="J149" s="62">
        <f t="shared" si="17"/>
        <v>0</v>
      </c>
      <c r="L149" s="75">
        <v>69</v>
      </c>
      <c r="M149" s="80"/>
      <c r="O149" s="76"/>
    </row>
    <row r="150" spans="1:15" ht="15.95" customHeight="1" thickBot="1" x14ac:dyDescent="0.3">
      <c r="A150" s="105">
        <v>70</v>
      </c>
      <c r="B150" s="71"/>
      <c r="C150" s="72"/>
      <c r="D150" s="73"/>
      <c r="E150" s="74"/>
      <c r="F150" s="73"/>
      <c r="G150" s="73"/>
      <c r="H150" s="73"/>
      <c r="I150" s="73"/>
      <c r="J150" s="62">
        <f t="shared" si="17"/>
        <v>0</v>
      </c>
      <c r="L150" s="75">
        <v>70</v>
      </c>
      <c r="M150" s="82"/>
      <c r="O150" s="78"/>
    </row>
    <row r="151" spans="1:15" ht="15.95" customHeight="1" thickTop="1" x14ac:dyDescent="0.25">
      <c r="A151" s="106"/>
      <c r="B151" s="54"/>
      <c r="C151" s="54"/>
      <c r="D151" s="54"/>
      <c r="E151" s="75"/>
      <c r="F151" s="54"/>
      <c r="G151" s="54"/>
      <c r="H151" s="54"/>
      <c r="I151" s="54"/>
      <c r="J151" s="54"/>
    </row>
    <row r="152" spans="1:15" ht="15.95" customHeight="1" x14ac:dyDescent="0.25">
      <c r="A152" s="106"/>
      <c r="B152" s="54"/>
      <c r="C152" s="54"/>
      <c r="D152" s="54"/>
      <c r="E152" s="75"/>
      <c r="F152" s="54"/>
      <c r="G152" s="54"/>
      <c r="H152" s="54"/>
      <c r="I152" s="54"/>
      <c r="J152" s="54"/>
    </row>
    <row r="153" spans="1:15" ht="15.95" customHeight="1" x14ac:dyDescent="0.25">
      <c r="A153" s="106"/>
      <c r="B153" s="54"/>
      <c r="C153" s="54"/>
      <c r="D153" s="54"/>
      <c r="E153" s="75"/>
      <c r="F153" s="54"/>
      <c r="G153" s="54"/>
      <c r="H153" s="54"/>
      <c r="I153" s="54"/>
      <c r="J153" s="54"/>
    </row>
    <row r="154" spans="1:15" ht="15.95" customHeight="1" x14ac:dyDescent="0.25">
      <c r="A154" s="106"/>
      <c r="B154" s="54"/>
      <c r="C154" s="54"/>
      <c r="D154" s="54"/>
      <c r="E154" s="75"/>
      <c r="F154" s="54"/>
      <c r="G154" s="54"/>
      <c r="H154" s="54"/>
      <c r="I154" s="54"/>
      <c r="J154" s="54"/>
    </row>
    <row r="155" spans="1:15" ht="15.95" customHeight="1" x14ac:dyDescent="0.25">
      <c r="A155" s="106"/>
      <c r="B155" s="54"/>
      <c r="C155" s="54"/>
      <c r="D155" s="54"/>
      <c r="E155" s="75"/>
      <c r="F155" s="54"/>
      <c r="G155" s="54"/>
      <c r="H155" s="54"/>
      <c r="I155" s="54"/>
      <c r="J155" s="54"/>
    </row>
    <row r="156" spans="1:15" ht="15.95" customHeight="1" x14ac:dyDescent="0.25">
      <c r="A156" s="106"/>
      <c r="B156" s="54"/>
      <c r="C156" s="54"/>
      <c r="D156" s="54"/>
      <c r="E156" s="75"/>
      <c r="F156" s="54"/>
      <c r="G156" s="54"/>
      <c r="H156" s="54"/>
      <c r="I156" s="54"/>
      <c r="J156" s="54"/>
    </row>
    <row r="157" spans="1:15" ht="15.95" customHeight="1" x14ac:dyDescent="0.25">
      <c r="A157" s="106"/>
      <c r="B157" s="54"/>
      <c r="C157" s="54"/>
      <c r="D157" s="54"/>
      <c r="E157" s="75"/>
      <c r="F157" s="54"/>
      <c r="G157" s="54"/>
      <c r="H157" s="54"/>
      <c r="I157" s="54"/>
      <c r="J157" s="54"/>
    </row>
    <row r="158" spans="1:15" ht="15.95" customHeight="1" x14ac:dyDescent="0.25">
      <c r="A158" s="106"/>
      <c r="B158" s="54"/>
      <c r="C158" s="54"/>
      <c r="D158" s="54"/>
      <c r="E158" s="75"/>
      <c r="F158" s="54"/>
      <c r="G158" s="54"/>
      <c r="H158" s="54"/>
      <c r="I158" s="54"/>
      <c r="J158" s="54"/>
    </row>
    <row r="159" spans="1:15" ht="15.95" customHeight="1" x14ac:dyDescent="0.25">
      <c r="A159" s="106"/>
      <c r="B159" s="54"/>
      <c r="C159" s="54"/>
      <c r="D159" s="54"/>
      <c r="E159" s="75"/>
      <c r="F159" s="54"/>
      <c r="G159" s="54"/>
      <c r="H159" s="54"/>
      <c r="I159" s="54"/>
      <c r="J159" s="54"/>
    </row>
    <row r="160" spans="1:15" ht="15.95" customHeight="1" x14ac:dyDescent="0.25">
      <c r="A160" s="106"/>
      <c r="B160" s="54"/>
      <c r="C160" s="54"/>
      <c r="D160" s="54"/>
      <c r="E160" s="75"/>
      <c r="F160" s="54"/>
      <c r="G160" s="54"/>
      <c r="H160" s="54"/>
      <c r="I160" s="54"/>
      <c r="J160" s="54"/>
    </row>
    <row r="161" spans="1:10" ht="15.95" customHeight="1" x14ac:dyDescent="0.25">
      <c r="A161" s="106"/>
      <c r="B161" s="54"/>
      <c r="C161" s="54"/>
      <c r="D161" s="54"/>
      <c r="E161" s="75"/>
      <c r="F161" s="54"/>
      <c r="G161" s="54"/>
      <c r="H161" s="54"/>
      <c r="I161" s="54"/>
      <c r="J161" s="54"/>
    </row>
    <row r="162" spans="1:10" ht="15.95" customHeight="1" x14ac:dyDescent="0.25">
      <c r="A162" s="106"/>
      <c r="B162" s="54"/>
      <c r="C162" s="54"/>
      <c r="D162" s="54"/>
      <c r="E162" s="75"/>
      <c r="F162" s="54"/>
      <c r="G162" s="54"/>
      <c r="H162" s="54"/>
      <c r="I162" s="54"/>
      <c r="J162" s="54"/>
    </row>
    <row r="163" spans="1:10" ht="15.95" customHeight="1" x14ac:dyDescent="0.25">
      <c r="A163" s="106"/>
      <c r="B163" s="54"/>
      <c r="C163" s="54"/>
      <c r="D163" s="54"/>
      <c r="E163" s="75"/>
      <c r="F163" s="54"/>
      <c r="G163" s="54"/>
      <c r="H163" s="54"/>
      <c r="I163" s="54"/>
      <c r="J163" s="54"/>
    </row>
    <row r="164" spans="1:10" ht="15.95" customHeight="1" x14ac:dyDescent="0.25">
      <c r="A164" s="106"/>
      <c r="B164" s="54"/>
      <c r="C164" s="54"/>
      <c r="D164" s="54"/>
      <c r="E164" s="75"/>
      <c r="F164" s="54"/>
      <c r="G164" s="54"/>
      <c r="H164" s="54"/>
      <c r="I164" s="54"/>
      <c r="J164" s="54"/>
    </row>
    <row r="165" spans="1:10" ht="15.95" customHeight="1" x14ac:dyDescent="0.25">
      <c r="A165" s="106"/>
      <c r="B165" s="54"/>
      <c r="C165" s="54"/>
      <c r="D165" s="54"/>
      <c r="E165" s="75"/>
      <c r="F165" s="54"/>
      <c r="G165" s="54"/>
      <c r="H165" s="54"/>
      <c r="I165" s="54"/>
      <c r="J165" s="54"/>
    </row>
    <row r="166" spans="1:10" ht="15.95" customHeight="1" x14ac:dyDescent="0.25">
      <c r="A166" s="54"/>
      <c r="B166" s="54"/>
      <c r="C166" s="54"/>
      <c r="D166" s="54"/>
      <c r="E166" s="75"/>
      <c r="F166" s="54"/>
      <c r="G166" s="54"/>
      <c r="H166" s="54"/>
      <c r="I166" s="54"/>
      <c r="J166" s="54"/>
    </row>
    <row r="167" spans="1:10" ht="15.95" customHeight="1" x14ac:dyDescent="0.25">
      <c r="A167" s="54"/>
      <c r="B167" s="54"/>
      <c r="C167" s="54"/>
      <c r="D167" s="54"/>
      <c r="E167" s="75"/>
      <c r="F167" s="54"/>
      <c r="G167" s="54"/>
      <c r="H167" s="54"/>
      <c r="I167" s="54"/>
      <c r="J167" s="54"/>
    </row>
    <row r="168" spans="1:10" ht="15.95" customHeight="1" x14ac:dyDescent="0.25">
      <c r="A168" s="54"/>
      <c r="B168" s="54"/>
      <c r="C168" s="54"/>
      <c r="D168" s="54"/>
      <c r="E168" s="75"/>
      <c r="F168" s="54"/>
      <c r="G168" s="54"/>
      <c r="H168" s="54"/>
      <c r="I168" s="54"/>
      <c r="J168" s="54"/>
    </row>
    <row r="169" spans="1:10" ht="15.95" customHeight="1" x14ac:dyDescent="0.25">
      <c r="A169" s="54"/>
      <c r="B169" s="54"/>
      <c r="C169" s="54"/>
      <c r="D169" s="54"/>
      <c r="E169" s="75"/>
      <c r="F169" s="54"/>
      <c r="G169" s="54"/>
      <c r="H169" s="54"/>
      <c r="I169" s="54"/>
      <c r="J169" s="54"/>
    </row>
    <row r="170" spans="1:10" ht="15.95" customHeight="1" x14ac:dyDescent="0.25">
      <c r="A170" s="54"/>
      <c r="B170" s="54"/>
      <c r="C170" s="54"/>
      <c r="D170" s="54"/>
      <c r="E170" s="75"/>
      <c r="F170" s="54"/>
      <c r="G170" s="54"/>
      <c r="H170" s="54"/>
      <c r="I170" s="54"/>
      <c r="J170" s="54"/>
    </row>
    <row r="171" spans="1:10" ht="15.95" customHeight="1" x14ac:dyDescent="0.25">
      <c r="A171" s="54"/>
      <c r="B171" s="54"/>
      <c r="C171" s="54"/>
      <c r="D171" s="54"/>
      <c r="E171" s="75"/>
      <c r="F171" s="54"/>
      <c r="G171" s="54"/>
      <c r="H171" s="54"/>
      <c r="I171" s="54"/>
      <c r="J171" s="54"/>
    </row>
    <row r="172" spans="1:10" ht="15.95" customHeight="1" x14ac:dyDescent="0.25"/>
    <row r="173" spans="1:10" ht="15.95" customHeight="1" x14ac:dyDescent="0.25"/>
  </sheetData>
  <sortState ref="A15:P20">
    <sortCondition descending="1" ref="O15:O20"/>
  </sortState>
  <mergeCells count="2">
    <mergeCell ref="A1:J1"/>
    <mergeCell ref="A2:J2"/>
  </mergeCells>
  <pageMargins left="0.45" right="0.45" top="0.75" bottom="0.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3"/>
  <sheetViews>
    <sheetView topLeftCell="A13" workbookViewId="0">
      <selection activeCell="Q3" sqref="Q3"/>
    </sheetView>
  </sheetViews>
  <sheetFormatPr defaultRowHeight="15" x14ac:dyDescent="0.25"/>
  <cols>
    <col min="1" max="1" width="6.7109375" customWidth="1"/>
    <col min="2" max="2" width="4.7109375" customWidth="1"/>
    <col min="3" max="3" width="15.42578125" customWidth="1"/>
    <col min="4" max="4" width="11.7109375" customWidth="1"/>
    <col min="5" max="5" width="9.140625" style="52"/>
    <col min="6" max="6" width="4.28515625" customWidth="1"/>
    <col min="7" max="9" width="6.7109375" customWidth="1"/>
    <col min="10" max="10" width="9.42578125" customWidth="1"/>
    <col min="11" max="11" width="9.140625" style="52"/>
    <col min="12" max="12" width="4.7109375" style="52" hidden="1" customWidth="1"/>
    <col min="13" max="13" width="0.140625" style="52" hidden="1" customWidth="1"/>
    <col min="14" max="14" width="9.140625" customWidth="1"/>
    <col min="15" max="15" width="0.140625" customWidth="1"/>
  </cols>
  <sheetData>
    <row r="1" spans="1:15" ht="23.25" x14ac:dyDescent="0.35">
      <c r="A1" s="174" t="s">
        <v>24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5" ht="21.75" thickBot="1" x14ac:dyDescent="0.4">
      <c r="A2" s="175" t="s">
        <v>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5" ht="66" customHeight="1" thickTop="1" thickBot="1" x14ac:dyDescent="0.3">
      <c r="A3" s="44" t="s">
        <v>21</v>
      </c>
      <c r="B3" s="4" t="s">
        <v>1</v>
      </c>
      <c r="C3" s="5" t="s">
        <v>2</v>
      </c>
      <c r="D3" s="5" t="s">
        <v>3</v>
      </c>
      <c r="E3" s="5" t="s">
        <v>16</v>
      </c>
      <c r="F3" s="55" t="s">
        <v>179</v>
      </c>
      <c r="G3" s="63" t="s">
        <v>198</v>
      </c>
      <c r="H3" s="63" t="s">
        <v>199</v>
      </c>
      <c r="I3" s="63" t="s">
        <v>200</v>
      </c>
      <c r="J3" s="47" t="s">
        <v>4</v>
      </c>
      <c r="M3" s="79" t="s">
        <v>201</v>
      </c>
      <c r="O3" s="79" t="s">
        <v>202</v>
      </c>
    </row>
    <row r="4" spans="1:15" ht="15.95" customHeight="1" thickTop="1" x14ac:dyDescent="0.25">
      <c r="A4" s="100" t="s">
        <v>279</v>
      </c>
      <c r="B4" s="60">
        <v>228</v>
      </c>
      <c r="C4" s="27" t="s">
        <v>125</v>
      </c>
      <c r="D4" s="27" t="s">
        <v>126</v>
      </c>
      <c r="E4" s="26" t="s">
        <v>110</v>
      </c>
      <c r="F4" s="61" t="s">
        <v>7</v>
      </c>
      <c r="G4" s="60">
        <v>193</v>
      </c>
      <c r="H4" s="58">
        <f t="shared" ref="H4:H41" si="0">SUM(M4-G4)</f>
        <v>179</v>
      </c>
      <c r="I4" s="58">
        <f t="shared" ref="I4:I41" si="1">SUM(O4-M4)</f>
        <v>178.00099999999998</v>
      </c>
      <c r="J4" s="62">
        <f t="shared" ref="J4:J41" si="2">SUM(G4:I4)</f>
        <v>550.00099999999998</v>
      </c>
      <c r="K4" s="116" t="s">
        <v>289</v>
      </c>
      <c r="L4" s="75">
        <v>61</v>
      </c>
      <c r="M4" s="80">
        <v>372</v>
      </c>
      <c r="O4" s="76">
        <v>550.00099999999998</v>
      </c>
    </row>
    <row r="5" spans="1:15" ht="15.95" customHeight="1" x14ac:dyDescent="0.25">
      <c r="A5" s="101" t="s">
        <v>278</v>
      </c>
      <c r="B5" s="26">
        <v>215</v>
      </c>
      <c r="C5" s="27" t="s">
        <v>124</v>
      </c>
      <c r="D5" s="27" t="s">
        <v>12</v>
      </c>
      <c r="E5" s="26" t="s">
        <v>110</v>
      </c>
      <c r="F5" s="28" t="s">
        <v>7</v>
      </c>
      <c r="G5" s="26">
        <v>187</v>
      </c>
      <c r="H5" s="58">
        <f t="shared" si="0"/>
        <v>179</v>
      </c>
      <c r="I5" s="58">
        <f t="shared" si="1"/>
        <v>183</v>
      </c>
      <c r="J5" s="62">
        <f t="shared" si="2"/>
        <v>549</v>
      </c>
      <c r="K5" s="117">
        <v>2152</v>
      </c>
      <c r="L5" s="75">
        <v>60</v>
      </c>
      <c r="M5" s="80">
        <v>366</v>
      </c>
      <c r="O5" s="76">
        <v>549</v>
      </c>
    </row>
    <row r="6" spans="1:15" ht="15.95" customHeight="1" x14ac:dyDescent="0.25">
      <c r="A6" s="101" t="s">
        <v>277</v>
      </c>
      <c r="B6" s="26">
        <v>221</v>
      </c>
      <c r="C6" s="27" t="s">
        <v>122</v>
      </c>
      <c r="D6" s="27" t="s">
        <v>123</v>
      </c>
      <c r="E6" s="26" t="s">
        <v>110</v>
      </c>
      <c r="F6" s="28" t="s">
        <v>7</v>
      </c>
      <c r="G6" s="26">
        <v>190</v>
      </c>
      <c r="H6" s="58">
        <f t="shared" si="0"/>
        <v>168</v>
      </c>
      <c r="I6" s="58">
        <f t="shared" si="1"/>
        <v>172</v>
      </c>
      <c r="J6" s="62">
        <f t="shared" si="2"/>
        <v>530</v>
      </c>
      <c r="K6" s="117"/>
      <c r="L6" s="75">
        <v>59</v>
      </c>
      <c r="M6" s="80">
        <v>358</v>
      </c>
      <c r="O6" s="76">
        <v>530</v>
      </c>
    </row>
    <row r="7" spans="1:15" ht="15.95" customHeight="1" thickBot="1" x14ac:dyDescent="0.3">
      <c r="A7" s="107" t="s">
        <v>276</v>
      </c>
      <c r="B7" s="108">
        <v>214</v>
      </c>
      <c r="C7" s="109" t="s">
        <v>177</v>
      </c>
      <c r="D7" s="109" t="s">
        <v>121</v>
      </c>
      <c r="E7" s="108" t="s">
        <v>110</v>
      </c>
      <c r="F7" s="110" t="s">
        <v>7</v>
      </c>
      <c r="G7" s="108">
        <v>179</v>
      </c>
      <c r="H7" s="111">
        <f t="shared" si="0"/>
        <v>169</v>
      </c>
      <c r="I7" s="111">
        <f t="shared" si="1"/>
        <v>175</v>
      </c>
      <c r="J7" s="112">
        <f t="shared" si="2"/>
        <v>523</v>
      </c>
      <c r="K7" s="118"/>
      <c r="L7" s="75">
        <v>58</v>
      </c>
      <c r="M7" s="80">
        <v>348</v>
      </c>
      <c r="O7" s="76">
        <v>523</v>
      </c>
    </row>
    <row r="8" spans="1:15" ht="15.95" customHeight="1" x14ac:dyDescent="0.25">
      <c r="A8" s="100" t="s">
        <v>231</v>
      </c>
      <c r="B8" s="60">
        <v>238</v>
      </c>
      <c r="C8" s="45" t="s">
        <v>41</v>
      </c>
      <c r="D8" s="45" t="s">
        <v>42</v>
      </c>
      <c r="E8" s="46" t="s">
        <v>35</v>
      </c>
      <c r="F8" s="61" t="s">
        <v>7</v>
      </c>
      <c r="G8" s="60">
        <v>192</v>
      </c>
      <c r="H8" s="98">
        <f t="shared" si="0"/>
        <v>175</v>
      </c>
      <c r="I8" s="98">
        <f t="shared" si="1"/>
        <v>181</v>
      </c>
      <c r="J8" s="62">
        <f t="shared" si="2"/>
        <v>548</v>
      </c>
      <c r="K8" s="119" t="s">
        <v>290</v>
      </c>
      <c r="L8" s="52">
        <v>13</v>
      </c>
      <c r="M8" s="80">
        <v>367</v>
      </c>
      <c r="O8" s="76">
        <v>548</v>
      </c>
    </row>
    <row r="9" spans="1:15" ht="15.95" customHeight="1" x14ac:dyDescent="0.25">
      <c r="A9" s="101" t="s">
        <v>234</v>
      </c>
      <c r="B9" s="26">
        <v>240</v>
      </c>
      <c r="C9" s="10" t="s">
        <v>46</v>
      </c>
      <c r="D9" s="10" t="s">
        <v>47</v>
      </c>
      <c r="E9" s="15" t="s">
        <v>35</v>
      </c>
      <c r="F9" s="28" t="s">
        <v>7</v>
      </c>
      <c r="G9" s="26">
        <v>189</v>
      </c>
      <c r="H9" s="58">
        <f t="shared" si="0"/>
        <v>164</v>
      </c>
      <c r="I9" s="58">
        <f t="shared" si="1"/>
        <v>189</v>
      </c>
      <c r="J9" s="62">
        <f t="shared" si="2"/>
        <v>542</v>
      </c>
      <c r="K9" s="117">
        <v>2150</v>
      </c>
      <c r="L9" s="52">
        <v>16</v>
      </c>
      <c r="M9" s="80">
        <v>353</v>
      </c>
      <c r="O9" s="76">
        <v>542</v>
      </c>
    </row>
    <row r="10" spans="1:15" ht="15.95" customHeight="1" x14ac:dyDescent="0.25">
      <c r="A10" s="101" t="s">
        <v>228</v>
      </c>
      <c r="B10" s="26">
        <v>239</v>
      </c>
      <c r="C10" s="20" t="s">
        <v>186</v>
      </c>
      <c r="D10" s="10" t="s">
        <v>13</v>
      </c>
      <c r="E10" s="21" t="s">
        <v>35</v>
      </c>
      <c r="F10" s="28" t="s">
        <v>7</v>
      </c>
      <c r="G10" s="26">
        <v>193</v>
      </c>
      <c r="H10" s="58">
        <f t="shared" si="0"/>
        <v>165</v>
      </c>
      <c r="I10" s="58">
        <f t="shared" si="1"/>
        <v>179</v>
      </c>
      <c r="J10" s="62">
        <f t="shared" si="2"/>
        <v>537</v>
      </c>
      <c r="K10" s="117"/>
      <c r="L10" s="52">
        <v>10</v>
      </c>
      <c r="M10" s="80">
        <v>358</v>
      </c>
      <c r="O10" s="76">
        <v>537</v>
      </c>
    </row>
    <row r="11" spans="1:15" ht="15.95" customHeight="1" thickBot="1" x14ac:dyDescent="0.3">
      <c r="A11" s="107" t="s">
        <v>229</v>
      </c>
      <c r="B11" s="108">
        <v>246</v>
      </c>
      <c r="C11" s="113" t="s">
        <v>9</v>
      </c>
      <c r="D11" s="113" t="s">
        <v>38</v>
      </c>
      <c r="E11" s="114" t="s">
        <v>35</v>
      </c>
      <c r="F11" s="110" t="s">
        <v>7</v>
      </c>
      <c r="G11" s="108">
        <v>192</v>
      </c>
      <c r="H11" s="111">
        <f t="shared" si="0"/>
        <v>163</v>
      </c>
      <c r="I11" s="111">
        <f t="shared" si="1"/>
        <v>168</v>
      </c>
      <c r="J11" s="112">
        <f t="shared" si="2"/>
        <v>523</v>
      </c>
      <c r="K11" s="118"/>
      <c r="L11" s="52">
        <v>11</v>
      </c>
      <c r="M11" s="80">
        <v>355</v>
      </c>
      <c r="O11" s="76">
        <v>523</v>
      </c>
    </row>
    <row r="12" spans="1:15" ht="15.95" customHeight="1" x14ac:dyDescent="0.25">
      <c r="A12" s="100" t="s">
        <v>255</v>
      </c>
      <c r="B12" s="60">
        <v>250</v>
      </c>
      <c r="C12" s="45" t="s">
        <v>89</v>
      </c>
      <c r="D12" s="45" t="s">
        <v>11</v>
      </c>
      <c r="E12" s="46" t="s">
        <v>84</v>
      </c>
      <c r="F12" s="61" t="s">
        <v>7</v>
      </c>
      <c r="G12" s="60">
        <v>185</v>
      </c>
      <c r="H12" s="98">
        <f t="shared" si="0"/>
        <v>175</v>
      </c>
      <c r="I12" s="98">
        <f t="shared" si="1"/>
        <v>186</v>
      </c>
      <c r="J12" s="62">
        <f t="shared" si="2"/>
        <v>546</v>
      </c>
      <c r="K12" s="119" t="s">
        <v>291</v>
      </c>
      <c r="L12" s="75">
        <v>37</v>
      </c>
      <c r="M12" s="80">
        <v>360</v>
      </c>
      <c r="O12" s="76">
        <v>546</v>
      </c>
    </row>
    <row r="13" spans="1:15" ht="15.95" customHeight="1" x14ac:dyDescent="0.25">
      <c r="A13" s="101" t="s">
        <v>251</v>
      </c>
      <c r="B13" s="26">
        <v>251</v>
      </c>
      <c r="C13" s="10" t="s">
        <v>82</v>
      </c>
      <c r="D13" s="10" t="s">
        <v>83</v>
      </c>
      <c r="E13" s="15" t="s">
        <v>84</v>
      </c>
      <c r="F13" s="28" t="s">
        <v>7</v>
      </c>
      <c r="G13" s="26">
        <v>190</v>
      </c>
      <c r="H13" s="58">
        <f t="shared" si="0"/>
        <v>173</v>
      </c>
      <c r="I13" s="58">
        <f t="shared" si="1"/>
        <v>176</v>
      </c>
      <c r="J13" s="62">
        <f t="shared" si="2"/>
        <v>539</v>
      </c>
      <c r="K13" s="117">
        <v>2137</v>
      </c>
      <c r="L13" s="75">
        <v>33</v>
      </c>
      <c r="M13" s="80">
        <v>363</v>
      </c>
      <c r="O13" s="76">
        <v>539</v>
      </c>
    </row>
    <row r="14" spans="1:15" ht="15.95" customHeight="1" x14ac:dyDescent="0.25">
      <c r="A14" s="101" t="s">
        <v>254</v>
      </c>
      <c r="B14" s="26">
        <v>248</v>
      </c>
      <c r="C14" s="10" t="s">
        <v>88</v>
      </c>
      <c r="D14" s="10" t="s">
        <v>135</v>
      </c>
      <c r="E14" s="15" t="s">
        <v>84</v>
      </c>
      <c r="F14" s="28" t="s">
        <v>7</v>
      </c>
      <c r="G14" s="26">
        <v>187</v>
      </c>
      <c r="H14" s="58">
        <f t="shared" si="0"/>
        <v>161</v>
      </c>
      <c r="I14" s="58">
        <f t="shared" si="1"/>
        <v>184</v>
      </c>
      <c r="J14" s="62">
        <f t="shared" si="2"/>
        <v>532</v>
      </c>
      <c r="K14" s="117"/>
      <c r="L14" s="75">
        <v>36</v>
      </c>
      <c r="M14" s="80">
        <v>348</v>
      </c>
      <c r="O14" s="76">
        <v>532</v>
      </c>
    </row>
    <row r="15" spans="1:15" ht="15.95" customHeight="1" thickBot="1" x14ac:dyDescent="0.3">
      <c r="A15" s="107" t="s">
        <v>252</v>
      </c>
      <c r="B15" s="108">
        <v>249</v>
      </c>
      <c r="C15" s="113" t="s">
        <v>85</v>
      </c>
      <c r="D15" s="113" t="s">
        <v>192</v>
      </c>
      <c r="E15" s="114" t="s">
        <v>84</v>
      </c>
      <c r="F15" s="110" t="s">
        <v>7</v>
      </c>
      <c r="G15" s="108">
        <v>182</v>
      </c>
      <c r="H15" s="111">
        <f t="shared" si="0"/>
        <v>177</v>
      </c>
      <c r="I15" s="111">
        <f t="shared" si="1"/>
        <v>161</v>
      </c>
      <c r="J15" s="112">
        <f t="shared" si="2"/>
        <v>520</v>
      </c>
      <c r="K15" s="118"/>
      <c r="L15" s="75">
        <v>34</v>
      </c>
      <c r="M15" s="80">
        <v>359</v>
      </c>
      <c r="O15" s="76">
        <v>520</v>
      </c>
    </row>
    <row r="16" spans="1:15" ht="15.95" customHeight="1" x14ac:dyDescent="0.25">
      <c r="A16" s="100" t="s">
        <v>243</v>
      </c>
      <c r="B16" s="60">
        <v>210</v>
      </c>
      <c r="C16" s="45" t="s">
        <v>64</v>
      </c>
      <c r="D16" s="45" t="s">
        <v>65</v>
      </c>
      <c r="E16" s="46" t="s">
        <v>50</v>
      </c>
      <c r="F16" s="61" t="s">
        <v>7</v>
      </c>
      <c r="G16" s="60">
        <v>194</v>
      </c>
      <c r="H16" s="98">
        <f t="shared" si="0"/>
        <v>179</v>
      </c>
      <c r="I16" s="98">
        <f t="shared" si="1"/>
        <v>188</v>
      </c>
      <c r="J16" s="62">
        <f t="shared" si="2"/>
        <v>561</v>
      </c>
      <c r="K16" s="119" t="s">
        <v>292</v>
      </c>
      <c r="L16" s="75">
        <v>25</v>
      </c>
      <c r="M16" s="80">
        <v>373</v>
      </c>
      <c r="O16" s="76">
        <v>561</v>
      </c>
    </row>
    <row r="17" spans="1:18" ht="15.95" customHeight="1" x14ac:dyDescent="0.25">
      <c r="A17" s="101" t="s">
        <v>240</v>
      </c>
      <c r="B17" s="26">
        <v>211</v>
      </c>
      <c r="C17" s="10" t="s">
        <v>58</v>
      </c>
      <c r="D17" s="10" t="s">
        <v>59</v>
      </c>
      <c r="E17" s="15" t="s">
        <v>50</v>
      </c>
      <c r="F17" s="28" t="s">
        <v>7</v>
      </c>
      <c r="G17" s="26">
        <v>186</v>
      </c>
      <c r="H17" s="58">
        <f t="shared" si="0"/>
        <v>162</v>
      </c>
      <c r="I17" s="58">
        <f t="shared" si="1"/>
        <v>172</v>
      </c>
      <c r="J17" s="62">
        <f t="shared" si="2"/>
        <v>520</v>
      </c>
      <c r="K17" s="117">
        <v>2077</v>
      </c>
      <c r="L17" s="75">
        <v>22</v>
      </c>
      <c r="M17" s="80">
        <v>348</v>
      </c>
      <c r="O17" s="76">
        <v>520</v>
      </c>
    </row>
    <row r="18" spans="1:18" ht="15.95" customHeight="1" x14ac:dyDescent="0.25">
      <c r="A18" s="101" t="s">
        <v>242</v>
      </c>
      <c r="B18" s="26">
        <v>208</v>
      </c>
      <c r="C18" s="10" t="s">
        <v>62</v>
      </c>
      <c r="D18" s="10" t="s">
        <v>63</v>
      </c>
      <c r="E18" s="15" t="s">
        <v>50</v>
      </c>
      <c r="F18" s="28" t="s">
        <v>7</v>
      </c>
      <c r="G18" s="26">
        <v>177</v>
      </c>
      <c r="H18" s="58">
        <f t="shared" si="0"/>
        <v>152</v>
      </c>
      <c r="I18" s="58">
        <f t="shared" si="1"/>
        <v>178</v>
      </c>
      <c r="J18" s="62">
        <f t="shared" si="2"/>
        <v>507</v>
      </c>
      <c r="K18" s="117"/>
      <c r="L18" s="75">
        <v>24</v>
      </c>
      <c r="M18" s="80">
        <v>329</v>
      </c>
      <c r="O18" s="76">
        <v>507</v>
      </c>
    </row>
    <row r="19" spans="1:18" ht="15.95" customHeight="1" thickBot="1" x14ac:dyDescent="0.3">
      <c r="A19" s="107" t="s">
        <v>241</v>
      </c>
      <c r="B19" s="108">
        <v>209</v>
      </c>
      <c r="C19" s="109" t="s">
        <v>60</v>
      </c>
      <c r="D19" s="109" t="s">
        <v>61</v>
      </c>
      <c r="E19" s="108" t="s">
        <v>50</v>
      </c>
      <c r="F19" s="110" t="s">
        <v>7</v>
      </c>
      <c r="G19" s="108">
        <v>180</v>
      </c>
      <c r="H19" s="111">
        <f t="shared" si="0"/>
        <v>139</v>
      </c>
      <c r="I19" s="111">
        <f t="shared" si="1"/>
        <v>170</v>
      </c>
      <c r="J19" s="112">
        <f t="shared" si="2"/>
        <v>489</v>
      </c>
      <c r="K19" s="118"/>
      <c r="L19" s="75">
        <v>23</v>
      </c>
      <c r="M19" s="80">
        <v>319</v>
      </c>
      <c r="O19" s="76">
        <v>489</v>
      </c>
    </row>
    <row r="20" spans="1:18" ht="15.95" customHeight="1" x14ac:dyDescent="0.25">
      <c r="A20" s="100" t="s">
        <v>258</v>
      </c>
      <c r="B20" s="60">
        <v>256</v>
      </c>
      <c r="C20" s="45" t="s">
        <v>93</v>
      </c>
      <c r="D20" s="45" t="s">
        <v>94</v>
      </c>
      <c r="E20" s="46" t="s">
        <v>92</v>
      </c>
      <c r="F20" s="61" t="s">
        <v>7</v>
      </c>
      <c r="G20" s="60">
        <v>187</v>
      </c>
      <c r="H20" s="98">
        <f t="shared" si="0"/>
        <v>173</v>
      </c>
      <c r="I20" s="98">
        <f t="shared" si="1"/>
        <v>176</v>
      </c>
      <c r="J20" s="62">
        <f t="shared" si="2"/>
        <v>536</v>
      </c>
      <c r="K20" s="119" t="s">
        <v>293</v>
      </c>
      <c r="L20" s="75">
        <v>40</v>
      </c>
      <c r="M20" s="80">
        <v>360</v>
      </c>
      <c r="O20" s="76">
        <v>536</v>
      </c>
    </row>
    <row r="21" spans="1:18" ht="15.95" customHeight="1" x14ac:dyDescent="0.25">
      <c r="A21" s="101" t="s">
        <v>259</v>
      </c>
      <c r="B21" s="26">
        <v>254</v>
      </c>
      <c r="C21" s="10" t="s">
        <v>95</v>
      </c>
      <c r="D21" s="10" t="s">
        <v>96</v>
      </c>
      <c r="E21" s="15" t="s">
        <v>92</v>
      </c>
      <c r="F21" s="28" t="s">
        <v>7</v>
      </c>
      <c r="G21" s="26">
        <v>183</v>
      </c>
      <c r="H21" s="58">
        <f t="shared" si="0"/>
        <v>170</v>
      </c>
      <c r="I21" s="58">
        <f t="shared" si="1"/>
        <v>167</v>
      </c>
      <c r="J21" s="62">
        <f t="shared" si="2"/>
        <v>520</v>
      </c>
      <c r="K21" s="117">
        <v>2070</v>
      </c>
      <c r="L21" s="75">
        <v>41</v>
      </c>
      <c r="M21" s="80">
        <v>353</v>
      </c>
      <c r="O21" s="76">
        <v>520</v>
      </c>
    </row>
    <row r="22" spans="1:18" ht="15.95" customHeight="1" x14ac:dyDescent="0.25">
      <c r="A22" s="100" t="s">
        <v>260</v>
      </c>
      <c r="B22" s="60">
        <v>258</v>
      </c>
      <c r="C22" s="34" t="s">
        <v>97</v>
      </c>
      <c r="D22" s="34" t="s">
        <v>98</v>
      </c>
      <c r="E22" s="26" t="s">
        <v>92</v>
      </c>
      <c r="F22" s="61" t="s">
        <v>7</v>
      </c>
      <c r="G22" s="60">
        <v>185</v>
      </c>
      <c r="H22" s="58">
        <f t="shared" si="0"/>
        <v>155</v>
      </c>
      <c r="I22" s="58">
        <f t="shared" si="1"/>
        <v>169</v>
      </c>
      <c r="J22" s="62">
        <f t="shared" si="2"/>
        <v>509</v>
      </c>
      <c r="K22" s="117"/>
      <c r="L22" s="75">
        <v>42</v>
      </c>
      <c r="M22" s="80">
        <v>340</v>
      </c>
      <c r="O22" s="76">
        <v>509</v>
      </c>
    </row>
    <row r="23" spans="1:18" ht="15.95" customHeight="1" thickBot="1" x14ac:dyDescent="0.3">
      <c r="A23" s="107" t="s">
        <v>263</v>
      </c>
      <c r="B23" s="108">
        <v>259</v>
      </c>
      <c r="C23" s="113" t="s">
        <v>187</v>
      </c>
      <c r="D23" s="113" t="s">
        <v>101</v>
      </c>
      <c r="E23" s="114" t="s">
        <v>92</v>
      </c>
      <c r="F23" s="110" t="s">
        <v>7</v>
      </c>
      <c r="G23" s="108">
        <v>189</v>
      </c>
      <c r="H23" s="111">
        <f t="shared" si="0"/>
        <v>139</v>
      </c>
      <c r="I23" s="111">
        <f t="shared" si="1"/>
        <v>177</v>
      </c>
      <c r="J23" s="112">
        <f t="shared" si="2"/>
        <v>505</v>
      </c>
      <c r="K23" s="118"/>
      <c r="L23" s="75">
        <v>45</v>
      </c>
      <c r="M23" s="80">
        <v>328</v>
      </c>
      <c r="O23" s="76">
        <v>505</v>
      </c>
    </row>
    <row r="24" spans="1:18" ht="15.95" customHeight="1" x14ac:dyDescent="0.25">
      <c r="A24" s="100" t="s">
        <v>238</v>
      </c>
      <c r="B24" s="60">
        <v>236</v>
      </c>
      <c r="C24" s="45" t="s">
        <v>53</v>
      </c>
      <c r="D24" s="45" t="s">
        <v>54</v>
      </c>
      <c r="E24" s="46" t="s">
        <v>57</v>
      </c>
      <c r="F24" s="61" t="s">
        <v>7</v>
      </c>
      <c r="G24" s="60">
        <v>187</v>
      </c>
      <c r="H24" s="98">
        <f t="shared" si="0"/>
        <v>170</v>
      </c>
      <c r="I24" s="98">
        <f t="shared" si="1"/>
        <v>187</v>
      </c>
      <c r="J24" s="62">
        <f t="shared" si="2"/>
        <v>544</v>
      </c>
      <c r="K24" s="119" t="s">
        <v>294</v>
      </c>
      <c r="L24" s="75">
        <v>20</v>
      </c>
      <c r="M24" s="80">
        <v>357</v>
      </c>
      <c r="O24" s="76">
        <v>544</v>
      </c>
      <c r="P24" s="54"/>
      <c r="Q24" s="54"/>
      <c r="R24" s="54"/>
    </row>
    <row r="25" spans="1:18" ht="15.95" customHeight="1" x14ac:dyDescent="0.25">
      <c r="A25" s="103" t="s">
        <v>236</v>
      </c>
      <c r="B25" s="58">
        <v>235</v>
      </c>
      <c r="C25" s="10" t="s">
        <v>51</v>
      </c>
      <c r="D25" s="10" t="s">
        <v>52</v>
      </c>
      <c r="E25" s="15" t="s">
        <v>57</v>
      </c>
      <c r="F25" s="59" t="s">
        <v>7</v>
      </c>
      <c r="G25" s="58">
        <v>183</v>
      </c>
      <c r="H25" s="58">
        <f t="shared" si="0"/>
        <v>175</v>
      </c>
      <c r="I25" s="58">
        <f t="shared" si="1"/>
        <v>174</v>
      </c>
      <c r="J25" s="62">
        <f t="shared" si="2"/>
        <v>532</v>
      </c>
      <c r="K25" s="117">
        <v>2050</v>
      </c>
      <c r="L25" s="75">
        <v>18</v>
      </c>
      <c r="M25" s="80">
        <v>358</v>
      </c>
      <c r="O25" s="76">
        <v>532</v>
      </c>
    </row>
    <row r="26" spans="1:18" ht="15.95" customHeight="1" x14ac:dyDescent="0.25">
      <c r="A26" s="101" t="s">
        <v>235</v>
      </c>
      <c r="B26" s="26">
        <v>237</v>
      </c>
      <c r="C26" s="27" t="s">
        <v>48</v>
      </c>
      <c r="D26" s="27" t="s">
        <v>49</v>
      </c>
      <c r="E26" s="26" t="s">
        <v>57</v>
      </c>
      <c r="F26" s="28" t="s">
        <v>7</v>
      </c>
      <c r="G26" s="26">
        <v>187</v>
      </c>
      <c r="H26" s="58">
        <f t="shared" si="0"/>
        <v>148</v>
      </c>
      <c r="I26" s="58">
        <f t="shared" si="1"/>
        <v>173</v>
      </c>
      <c r="J26" s="62">
        <f t="shared" si="2"/>
        <v>508</v>
      </c>
      <c r="K26" s="120"/>
      <c r="L26" s="75">
        <v>17</v>
      </c>
      <c r="M26" s="81">
        <v>335</v>
      </c>
      <c r="N26" s="54"/>
      <c r="O26" s="77">
        <v>508</v>
      </c>
    </row>
    <row r="27" spans="1:18" ht="15.95" customHeight="1" thickBot="1" x14ac:dyDescent="0.3">
      <c r="A27" s="107" t="s">
        <v>237</v>
      </c>
      <c r="B27" s="108">
        <v>234</v>
      </c>
      <c r="C27" s="113" t="s">
        <v>178</v>
      </c>
      <c r="D27" s="113" t="s">
        <v>12</v>
      </c>
      <c r="E27" s="114" t="s">
        <v>57</v>
      </c>
      <c r="F27" s="110" t="s">
        <v>7</v>
      </c>
      <c r="G27" s="108">
        <v>181</v>
      </c>
      <c r="H27" s="111">
        <f t="shared" si="0"/>
        <v>136</v>
      </c>
      <c r="I27" s="111">
        <f t="shared" si="1"/>
        <v>149</v>
      </c>
      <c r="J27" s="112">
        <f t="shared" si="2"/>
        <v>466</v>
      </c>
      <c r="K27" s="118"/>
      <c r="L27" s="75">
        <v>19</v>
      </c>
      <c r="M27" s="80">
        <v>317</v>
      </c>
      <c r="O27" s="76">
        <v>466</v>
      </c>
    </row>
    <row r="28" spans="1:18" ht="15.95" customHeight="1" x14ac:dyDescent="0.25">
      <c r="A28" s="100" t="s">
        <v>225</v>
      </c>
      <c r="B28" s="60">
        <v>204</v>
      </c>
      <c r="C28" s="45" t="s">
        <v>30</v>
      </c>
      <c r="D28" s="45" t="s">
        <v>31</v>
      </c>
      <c r="E28" s="46" t="s">
        <v>32</v>
      </c>
      <c r="F28" s="60" t="s">
        <v>7</v>
      </c>
      <c r="G28" s="60">
        <v>179</v>
      </c>
      <c r="H28" s="98">
        <f t="shared" si="0"/>
        <v>165</v>
      </c>
      <c r="I28" s="98">
        <f t="shared" si="1"/>
        <v>176</v>
      </c>
      <c r="J28" s="62">
        <f t="shared" si="2"/>
        <v>520</v>
      </c>
      <c r="K28" s="119" t="s">
        <v>295</v>
      </c>
      <c r="L28" s="52">
        <v>7</v>
      </c>
      <c r="M28" s="80">
        <v>344</v>
      </c>
      <c r="O28" s="76">
        <v>520</v>
      </c>
    </row>
    <row r="29" spans="1:18" ht="15.95" customHeight="1" x14ac:dyDescent="0.25">
      <c r="A29" s="101" t="s">
        <v>267</v>
      </c>
      <c r="B29" s="26">
        <v>205</v>
      </c>
      <c r="C29" s="10" t="s">
        <v>104</v>
      </c>
      <c r="D29" s="35" t="s">
        <v>105</v>
      </c>
      <c r="E29" s="26" t="s">
        <v>32</v>
      </c>
      <c r="F29" s="26" t="s">
        <v>7</v>
      </c>
      <c r="G29" s="26">
        <v>181</v>
      </c>
      <c r="H29" s="58">
        <f t="shared" si="0"/>
        <v>166</v>
      </c>
      <c r="I29" s="58">
        <f t="shared" si="1"/>
        <v>167</v>
      </c>
      <c r="J29" s="62">
        <f t="shared" si="2"/>
        <v>514</v>
      </c>
      <c r="K29" s="117">
        <v>2045</v>
      </c>
      <c r="L29" s="75">
        <v>49</v>
      </c>
      <c r="M29" s="80">
        <v>347</v>
      </c>
      <c r="O29" s="76">
        <v>514</v>
      </c>
    </row>
    <row r="30" spans="1:18" ht="15.95" customHeight="1" x14ac:dyDescent="0.25">
      <c r="A30" s="101">
        <v>8</v>
      </c>
      <c r="B30" s="26">
        <v>200</v>
      </c>
      <c r="C30" s="10" t="s">
        <v>144</v>
      </c>
      <c r="D30" s="27" t="s">
        <v>103</v>
      </c>
      <c r="E30" s="26" t="s">
        <v>32</v>
      </c>
      <c r="F30" s="26" t="s">
        <v>7</v>
      </c>
      <c r="G30" s="58">
        <v>179</v>
      </c>
      <c r="H30" s="58">
        <f t="shared" si="0"/>
        <v>149</v>
      </c>
      <c r="I30" s="58">
        <f t="shared" si="1"/>
        <v>179</v>
      </c>
      <c r="J30" s="62">
        <f t="shared" si="2"/>
        <v>507</v>
      </c>
      <c r="K30" s="117"/>
      <c r="L30" s="52">
        <v>8</v>
      </c>
      <c r="M30" s="80">
        <v>328</v>
      </c>
      <c r="O30" s="76">
        <v>507</v>
      </c>
    </row>
    <row r="31" spans="1:18" ht="15.95" customHeight="1" thickBot="1" x14ac:dyDescent="0.3">
      <c r="A31" s="107" t="s">
        <v>265</v>
      </c>
      <c r="B31" s="108">
        <v>201</v>
      </c>
      <c r="C31" s="113" t="s">
        <v>180</v>
      </c>
      <c r="D31" s="113" t="s">
        <v>103</v>
      </c>
      <c r="E31" s="114" t="s">
        <v>32</v>
      </c>
      <c r="F31" s="108" t="s">
        <v>7</v>
      </c>
      <c r="G31" s="108">
        <v>184</v>
      </c>
      <c r="H31" s="111">
        <f t="shared" si="0"/>
        <v>161</v>
      </c>
      <c r="I31" s="111">
        <f t="shared" si="1"/>
        <v>159</v>
      </c>
      <c r="J31" s="112">
        <f t="shared" si="2"/>
        <v>504</v>
      </c>
      <c r="K31" s="118"/>
      <c r="L31" s="75">
        <v>47</v>
      </c>
      <c r="M31" s="80">
        <v>345</v>
      </c>
      <c r="O31" s="76">
        <v>504</v>
      </c>
    </row>
    <row r="32" spans="1:18" ht="15.95" customHeight="1" x14ac:dyDescent="0.25">
      <c r="A32" s="102">
        <v>5</v>
      </c>
      <c r="B32" s="57">
        <v>268</v>
      </c>
      <c r="C32" s="45" t="s">
        <v>5</v>
      </c>
      <c r="D32" s="115" t="s">
        <v>6</v>
      </c>
      <c r="E32" s="60" t="s">
        <v>136</v>
      </c>
      <c r="F32" s="60" t="s">
        <v>7</v>
      </c>
      <c r="G32" s="98">
        <v>190</v>
      </c>
      <c r="H32" s="98">
        <f t="shared" si="0"/>
        <v>154</v>
      </c>
      <c r="I32" s="98">
        <f t="shared" si="1"/>
        <v>174</v>
      </c>
      <c r="J32" s="62">
        <f t="shared" si="2"/>
        <v>518</v>
      </c>
      <c r="K32" s="119" t="s">
        <v>296</v>
      </c>
      <c r="L32" s="52">
        <v>5</v>
      </c>
      <c r="M32" s="80">
        <v>344</v>
      </c>
      <c r="O32" s="76">
        <v>518</v>
      </c>
    </row>
    <row r="33" spans="1:15" ht="15.95" customHeight="1" x14ac:dyDescent="0.25">
      <c r="A33" s="101">
        <v>6</v>
      </c>
      <c r="B33" s="26">
        <v>267</v>
      </c>
      <c r="C33" s="10" t="s">
        <v>140</v>
      </c>
      <c r="D33" s="27" t="s">
        <v>141</v>
      </c>
      <c r="E33" s="26" t="s">
        <v>136</v>
      </c>
      <c r="F33" s="26" t="s">
        <v>7</v>
      </c>
      <c r="G33" s="58">
        <v>181</v>
      </c>
      <c r="H33" s="58">
        <f t="shared" si="0"/>
        <v>148</v>
      </c>
      <c r="I33" s="58">
        <f t="shared" si="1"/>
        <v>177</v>
      </c>
      <c r="J33" s="62">
        <f t="shared" si="2"/>
        <v>506</v>
      </c>
      <c r="K33" s="117">
        <v>1962</v>
      </c>
      <c r="L33" s="52">
        <v>6</v>
      </c>
      <c r="M33" s="80">
        <v>329</v>
      </c>
      <c r="O33" s="76">
        <v>506</v>
      </c>
    </row>
    <row r="34" spans="1:15" ht="15.95" customHeight="1" x14ac:dyDescent="0.25">
      <c r="A34" s="101" t="s">
        <v>287</v>
      </c>
      <c r="B34" s="26">
        <v>269</v>
      </c>
      <c r="C34" s="34" t="s">
        <v>137</v>
      </c>
      <c r="D34" s="34" t="s">
        <v>138</v>
      </c>
      <c r="E34" s="26" t="s">
        <v>136</v>
      </c>
      <c r="F34" s="26" t="s">
        <v>7</v>
      </c>
      <c r="G34" s="26">
        <v>192</v>
      </c>
      <c r="H34" s="58">
        <f t="shared" si="0"/>
        <v>128</v>
      </c>
      <c r="I34" s="58">
        <f t="shared" si="1"/>
        <v>163</v>
      </c>
      <c r="J34" s="62">
        <f t="shared" si="2"/>
        <v>483</v>
      </c>
      <c r="K34" s="117"/>
      <c r="L34" s="75">
        <v>69</v>
      </c>
      <c r="M34" s="80">
        <v>320</v>
      </c>
      <c r="O34" s="76">
        <v>483</v>
      </c>
    </row>
    <row r="35" spans="1:15" ht="15.95" customHeight="1" thickBot="1" x14ac:dyDescent="0.3">
      <c r="A35" s="107" t="s">
        <v>284</v>
      </c>
      <c r="B35" s="108">
        <v>262</v>
      </c>
      <c r="C35" s="109" t="s">
        <v>139</v>
      </c>
      <c r="D35" s="109" t="s">
        <v>10</v>
      </c>
      <c r="E35" s="108" t="s">
        <v>136</v>
      </c>
      <c r="F35" s="108" t="s">
        <v>7</v>
      </c>
      <c r="G35" s="108">
        <v>177</v>
      </c>
      <c r="H35" s="111">
        <f t="shared" si="0"/>
        <v>219</v>
      </c>
      <c r="I35" s="111">
        <f t="shared" si="1"/>
        <v>59</v>
      </c>
      <c r="J35" s="112">
        <f t="shared" si="2"/>
        <v>455</v>
      </c>
      <c r="K35" s="118"/>
      <c r="L35" s="75">
        <v>66</v>
      </c>
      <c r="M35" s="80">
        <v>396</v>
      </c>
      <c r="O35" s="76">
        <v>455</v>
      </c>
    </row>
    <row r="36" spans="1:15" ht="15.95" customHeight="1" x14ac:dyDescent="0.25">
      <c r="A36" s="100">
        <v>23</v>
      </c>
      <c r="B36" s="60">
        <v>270</v>
      </c>
      <c r="C36" s="115" t="s">
        <v>168</v>
      </c>
      <c r="D36" s="115" t="s">
        <v>214</v>
      </c>
      <c r="E36" s="60" t="s">
        <v>167</v>
      </c>
      <c r="F36" s="60" t="s">
        <v>7</v>
      </c>
      <c r="G36" s="98">
        <v>190</v>
      </c>
      <c r="H36" s="98">
        <f t="shared" si="0"/>
        <v>146</v>
      </c>
      <c r="I36" s="98">
        <f t="shared" si="1"/>
        <v>168</v>
      </c>
      <c r="J36" s="62">
        <f t="shared" si="2"/>
        <v>504</v>
      </c>
      <c r="K36" s="119" t="s">
        <v>297</v>
      </c>
      <c r="L36" s="75">
        <v>23</v>
      </c>
      <c r="M36" s="80">
        <v>336</v>
      </c>
      <c r="O36" s="76">
        <v>504</v>
      </c>
    </row>
    <row r="37" spans="1:15" ht="15.95" customHeight="1" x14ac:dyDescent="0.25">
      <c r="A37" s="101">
        <v>24</v>
      </c>
      <c r="B37" s="26">
        <v>266</v>
      </c>
      <c r="C37" s="10" t="s">
        <v>169</v>
      </c>
      <c r="D37" s="27" t="s">
        <v>170</v>
      </c>
      <c r="E37" s="26" t="s">
        <v>167</v>
      </c>
      <c r="F37" s="26" t="s">
        <v>7</v>
      </c>
      <c r="G37" s="58">
        <v>184</v>
      </c>
      <c r="H37" s="58">
        <f t="shared" si="0"/>
        <v>139</v>
      </c>
      <c r="I37" s="58">
        <f t="shared" si="1"/>
        <v>164</v>
      </c>
      <c r="J37" s="62">
        <f t="shared" si="2"/>
        <v>487</v>
      </c>
      <c r="K37" s="117">
        <v>1949</v>
      </c>
      <c r="L37" s="75">
        <v>24</v>
      </c>
      <c r="M37" s="80">
        <v>323</v>
      </c>
      <c r="O37" s="76">
        <v>487</v>
      </c>
    </row>
    <row r="38" spans="1:15" ht="15.95" customHeight="1" x14ac:dyDescent="0.25">
      <c r="A38" s="101">
        <v>22</v>
      </c>
      <c r="B38" s="26">
        <v>271</v>
      </c>
      <c r="C38" s="10" t="s">
        <v>166</v>
      </c>
      <c r="D38" s="27" t="s">
        <v>94</v>
      </c>
      <c r="E38" s="26" t="s">
        <v>167</v>
      </c>
      <c r="F38" s="26" t="s">
        <v>7</v>
      </c>
      <c r="G38" s="58">
        <v>176</v>
      </c>
      <c r="H38" s="58">
        <f t="shared" si="0"/>
        <v>144</v>
      </c>
      <c r="I38" s="58">
        <f t="shared" si="1"/>
        <v>162</v>
      </c>
      <c r="J38" s="62">
        <f t="shared" si="2"/>
        <v>482</v>
      </c>
      <c r="K38" s="117"/>
      <c r="L38" s="75">
        <v>22</v>
      </c>
      <c r="M38" s="80">
        <v>320</v>
      </c>
      <c r="O38" s="76">
        <v>482</v>
      </c>
    </row>
    <row r="39" spans="1:15" ht="15.95" customHeight="1" thickBot="1" x14ac:dyDescent="0.3">
      <c r="A39" s="101">
        <v>25</v>
      </c>
      <c r="B39" s="26">
        <v>272</v>
      </c>
      <c r="C39" s="10" t="s">
        <v>171</v>
      </c>
      <c r="D39" s="27" t="s">
        <v>172</v>
      </c>
      <c r="E39" s="26" t="s">
        <v>167</v>
      </c>
      <c r="F39" s="26" t="s">
        <v>7</v>
      </c>
      <c r="G39" s="58">
        <v>183</v>
      </c>
      <c r="H39" s="58">
        <f t="shared" si="0"/>
        <v>136</v>
      </c>
      <c r="I39" s="58">
        <f t="shared" si="1"/>
        <v>157</v>
      </c>
      <c r="J39" s="62">
        <f t="shared" si="2"/>
        <v>476</v>
      </c>
      <c r="K39" s="121"/>
      <c r="L39" s="75">
        <v>25</v>
      </c>
      <c r="M39" s="80">
        <v>319</v>
      </c>
      <c r="O39" s="76">
        <v>476</v>
      </c>
    </row>
    <row r="40" spans="1:15" ht="15.95" customHeight="1" thickTop="1" x14ac:dyDescent="0.25">
      <c r="A40" s="101">
        <v>30</v>
      </c>
      <c r="B40" s="26"/>
      <c r="C40" s="10"/>
      <c r="D40" s="27"/>
      <c r="E40" s="26"/>
      <c r="F40" s="28"/>
      <c r="G40" s="26"/>
      <c r="H40" s="58">
        <f t="shared" si="0"/>
        <v>0</v>
      </c>
      <c r="I40" s="58">
        <f t="shared" si="1"/>
        <v>0</v>
      </c>
      <c r="J40" s="62">
        <f t="shared" si="2"/>
        <v>0</v>
      </c>
      <c r="L40" s="75">
        <v>30</v>
      </c>
      <c r="M40" s="80"/>
      <c r="O40" s="76"/>
    </row>
    <row r="41" spans="1:15" ht="15.95" customHeight="1" x14ac:dyDescent="0.25">
      <c r="A41" s="101">
        <v>31</v>
      </c>
      <c r="B41" s="26"/>
      <c r="C41" s="10"/>
      <c r="D41" s="27"/>
      <c r="E41" s="26"/>
      <c r="F41" s="28"/>
      <c r="G41" s="26"/>
      <c r="H41" s="58">
        <f t="shared" si="0"/>
        <v>0</v>
      </c>
      <c r="I41" s="58">
        <f t="shared" si="1"/>
        <v>0</v>
      </c>
      <c r="J41" s="62">
        <f t="shared" si="2"/>
        <v>0</v>
      </c>
      <c r="L41" s="75">
        <v>31</v>
      </c>
      <c r="M41" s="80"/>
      <c r="O41" s="76"/>
    </row>
    <row r="42" spans="1:15" ht="15.95" customHeight="1" x14ac:dyDescent="0.25">
      <c r="A42" s="101">
        <v>32</v>
      </c>
      <c r="B42" s="26"/>
      <c r="C42" s="10"/>
      <c r="D42" s="27"/>
      <c r="E42" s="26"/>
      <c r="F42" s="28"/>
      <c r="G42" s="26"/>
      <c r="H42" s="58">
        <f t="shared" ref="H42:H79" si="3">SUM(M42-G42)</f>
        <v>0</v>
      </c>
      <c r="I42" s="58">
        <f t="shared" ref="I42:I79" si="4">SUM(O42-M42)</f>
        <v>0</v>
      </c>
      <c r="J42" s="62">
        <f t="shared" ref="J42:J80" si="5">SUM(G42:I42)</f>
        <v>0</v>
      </c>
      <c r="L42" s="75">
        <v>32</v>
      </c>
      <c r="M42" s="80"/>
      <c r="O42" s="76"/>
    </row>
    <row r="43" spans="1:15" ht="15.95" customHeight="1" x14ac:dyDescent="0.25">
      <c r="A43" s="101">
        <v>33</v>
      </c>
      <c r="B43" s="26"/>
      <c r="C43" s="10"/>
      <c r="D43" s="27"/>
      <c r="E43" s="26"/>
      <c r="F43" s="28"/>
      <c r="G43" s="26"/>
      <c r="H43" s="58">
        <f t="shared" si="3"/>
        <v>0</v>
      </c>
      <c r="I43" s="58">
        <f t="shared" si="4"/>
        <v>0</v>
      </c>
      <c r="J43" s="62">
        <f t="shared" si="5"/>
        <v>0</v>
      </c>
      <c r="L43" s="75">
        <v>33</v>
      </c>
      <c r="M43" s="80"/>
      <c r="O43" s="76"/>
    </row>
    <row r="44" spans="1:15" ht="15.95" customHeight="1" x14ac:dyDescent="0.25">
      <c r="A44" s="101">
        <v>34</v>
      </c>
      <c r="B44" s="26"/>
      <c r="C44" s="10"/>
      <c r="D44" s="27"/>
      <c r="E44" s="26"/>
      <c r="F44" s="28"/>
      <c r="G44" s="26"/>
      <c r="H44" s="58">
        <f t="shared" si="3"/>
        <v>0</v>
      </c>
      <c r="I44" s="58">
        <f t="shared" si="4"/>
        <v>0</v>
      </c>
      <c r="J44" s="62">
        <f t="shared" si="5"/>
        <v>0</v>
      </c>
      <c r="L44" s="75">
        <v>34</v>
      </c>
      <c r="M44" s="80"/>
      <c r="O44" s="76"/>
    </row>
    <row r="45" spans="1:15" ht="15.95" customHeight="1" x14ac:dyDescent="0.25">
      <c r="A45" s="101">
        <v>35</v>
      </c>
      <c r="B45" s="26"/>
      <c r="C45" s="10"/>
      <c r="D45" s="27"/>
      <c r="E45" s="26"/>
      <c r="F45" s="28"/>
      <c r="G45" s="26"/>
      <c r="H45" s="58">
        <f t="shared" si="3"/>
        <v>0</v>
      </c>
      <c r="I45" s="58">
        <f t="shared" si="4"/>
        <v>0</v>
      </c>
      <c r="J45" s="62">
        <f t="shared" si="5"/>
        <v>0</v>
      </c>
      <c r="L45" s="75">
        <v>35</v>
      </c>
      <c r="M45" s="80"/>
      <c r="O45" s="76"/>
    </row>
    <row r="46" spans="1:15" ht="15.95" customHeight="1" x14ac:dyDescent="0.25">
      <c r="A46" s="101">
        <v>36</v>
      </c>
      <c r="B46" s="26"/>
      <c r="C46" s="10"/>
      <c r="D46" s="27"/>
      <c r="E46" s="26"/>
      <c r="F46" s="28"/>
      <c r="G46" s="26"/>
      <c r="H46" s="58">
        <f t="shared" si="3"/>
        <v>0</v>
      </c>
      <c r="I46" s="58">
        <f t="shared" si="4"/>
        <v>0</v>
      </c>
      <c r="J46" s="62">
        <f t="shared" si="5"/>
        <v>0</v>
      </c>
      <c r="L46" s="75">
        <v>36</v>
      </c>
      <c r="M46" s="80"/>
      <c r="O46" s="76"/>
    </row>
    <row r="47" spans="1:15" ht="15.95" customHeight="1" x14ac:dyDescent="0.25">
      <c r="A47" s="101">
        <v>37</v>
      </c>
      <c r="B47" s="26"/>
      <c r="C47" s="10"/>
      <c r="D47" s="27"/>
      <c r="E47" s="26"/>
      <c r="F47" s="28"/>
      <c r="G47" s="26"/>
      <c r="H47" s="58">
        <f t="shared" si="3"/>
        <v>0</v>
      </c>
      <c r="I47" s="58">
        <f t="shared" si="4"/>
        <v>0</v>
      </c>
      <c r="J47" s="62">
        <f t="shared" si="5"/>
        <v>0</v>
      </c>
      <c r="L47" s="75">
        <v>37</v>
      </c>
      <c r="M47" s="80"/>
      <c r="O47" s="76"/>
    </row>
    <row r="48" spans="1:15" ht="15.95" customHeight="1" x14ac:dyDescent="0.25">
      <c r="A48" s="101">
        <v>38</v>
      </c>
      <c r="B48" s="26"/>
      <c r="C48" s="65" t="s">
        <v>15</v>
      </c>
      <c r="D48" s="27"/>
      <c r="E48" s="26"/>
      <c r="F48" s="28"/>
      <c r="G48" s="26"/>
      <c r="H48" s="58">
        <f t="shared" si="3"/>
        <v>0</v>
      </c>
      <c r="I48" s="58">
        <f t="shared" si="4"/>
        <v>0</v>
      </c>
      <c r="J48" s="62">
        <f t="shared" si="5"/>
        <v>0</v>
      </c>
      <c r="L48" s="75">
        <v>38</v>
      </c>
      <c r="M48" s="80"/>
      <c r="O48" s="76"/>
    </row>
    <row r="49" spans="1:15" ht="15.95" customHeight="1" x14ac:dyDescent="0.25">
      <c r="A49" s="101">
        <v>39</v>
      </c>
      <c r="B49" s="26"/>
      <c r="C49" s="10"/>
      <c r="D49" s="27"/>
      <c r="E49" s="26"/>
      <c r="F49" s="28"/>
      <c r="G49" s="26"/>
      <c r="H49" s="58">
        <f t="shared" si="3"/>
        <v>0</v>
      </c>
      <c r="I49" s="58">
        <f t="shared" si="4"/>
        <v>0</v>
      </c>
      <c r="J49" s="62">
        <f t="shared" si="5"/>
        <v>0</v>
      </c>
      <c r="L49" s="75">
        <v>39</v>
      </c>
      <c r="M49" s="80"/>
      <c r="O49" s="76"/>
    </row>
    <row r="50" spans="1:15" ht="15.95" customHeight="1" x14ac:dyDescent="0.25">
      <c r="A50" s="101">
        <v>40</v>
      </c>
      <c r="B50" s="26"/>
      <c r="C50" s="10"/>
      <c r="D50" s="27"/>
      <c r="E50" s="26"/>
      <c r="F50" s="28"/>
      <c r="G50" s="26"/>
      <c r="H50" s="58">
        <f t="shared" si="3"/>
        <v>0</v>
      </c>
      <c r="I50" s="58">
        <f t="shared" si="4"/>
        <v>0</v>
      </c>
      <c r="J50" s="62">
        <f t="shared" si="5"/>
        <v>0</v>
      </c>
      <c r="L50" s="75">
        <v>40</v>
      </c>
      <c r="M50" s="80"/>
      <c r="O50" s="76"/>
    </row>
    <row r="51" spans="1:15" ht="15.95" customHeight="1" x14ac:dyDescent="0.25">
      <c r="A51" s="101">
        <v>41</v>
      </c>
      <c r="B51" s="26"/>
      <c r="C51" s="10"/>
      <c r="D51" s="27"/>
      <c r="E51" s="26"/>
      <c r="F51" s="28"/>
      <c r="G51" s="26"/>
      <c r="H51" s="58">
        <f t="shared" si="3"/>
        <v>0</v>
      </c>
      <c r="I51" s="58">
        <f t="shared" si="4"/>
        <v>0</v>
      </c>
      <c r="J51" s="62">
        <f t="shared" si="5"/>
        <v>0</v>
      </c>
      <c r="L51" s="75">
        <v>41</v>
      </c>
      <c r="M51" s="80"/>
      <c r="O51" s="76"/>
    </row>
    <row r="52" spans="1:15" ht="15.95" customHeight="1" x14ac:dyDescent="0.25">
      <c r="A52" s="101">
        <v>42</v>
      </c>
      <c r="B52" s="26"/>
      <c r="C52" s="34"/>
      <c r="D52" s="27"/>
      <c r="E52" s="26"/>
      <c r="F52" s="28"/>
      <c r="G52" s="26"/>
      <c r="H52" s="58">
        <f t="shared" si="3"/>
        <v>0</v>
      </c>
      <c r="I52" s="58">
        <f t="shared" si="4"/>
        <v>0</v>
      </c>
      <c r="J52" s="62">
        <f t="shared" si="5"/>
        <v>0</v>
      </c>
      <c r="L52" s="75">
        <v>42</v>
      </c>
      <c r="M52" s="80"/>
      <c r="O52" s="76"/>
    </row>
    <row r="53" spans="1:15" ht="15.95" customHeight="1" x14ac:dyDescent="0.25">
      <c r="A53" s="101">
        <v>43</v>
      </c>
      <c r="B53" s="26"/>
      <c r="C53" s="10"/>
      <c r="D53" s="27"/>
      <c r="E53" s="26"/>
      <c r="F53" s="28"/>
      <c r="G53" s="26"/>
      <c r="H53" s="58">
        <f t="shared" si="3"/>
        <v>0</v>
      </c>
      <c r="I53" s="58">
        <f t="shared" si="4"/>
        <v>0</v>
      </c>
      <c r="J53" s="62">
        <f t="shared" si="5"/>
        <v>0</v>
      </c>
      <c r="L53" s="75">
        <v>43</v>
      </c>
      <c r="M53" s="80"/>
      <c r="O53" s="76"/>
    </row>
    <row r="54" spans="1:15" ht="15.95" customHeight="1" x14ac:dyDescent="0.25">
      <c r="A54" s="101">
        <v>44</v>
      </c>
      <c r="B54" s="26"/>
      <c r="C54" s="10"/>
      <c r="D54" s="27"/>
      <c r="E54" s="26"/>
      <c r="F54" s="28"/>
      <c r="G54" s="26"/>
      <c r="H54" s="58">
        <f t="shared" si="3"/>
        <v>0</v>
      </c>
      <c r="I54" s="58">
        <f t="shared" si="4"/>
        <v>0</v>
      </c>
      <c r="J54" s="62">
        <f t="shared" si="5"/>
        <v>0</v>
      </c>
      <c r="L54" s="75">
        <v>44</v>
      </c>
      <c r="M54" s="80"/>
      <c r="O54" s="76"/>
    </row>
    <row r="55" spans="1:15" ht="15.95" customHeight="1" x14ac:dyDescent="0.25">
      <c r="A55" s="101">
        <v>45</v>
      </c>
      <c r="B55" s="26"/>
      <c r="C55" s="10"/>
      <c r="D55" s="27"/>
      <c r="E55" s="26"/>
      <c r="F55" s="28"/>
      <c r="G55" s="26"/>
      <c r="H55" s="58">
        <f t="shared" si="3"/>
        <v>0</v>
      </c>
      <c r="I55" s="58">
        <f t="shared" si="4"/>
        <v>0</v>
      </c>
      <c r="J55" s="62">
        <f t="shared" si="5"/>
        <v>0</v>
      </c>
      <c r="L55" s="75">
        <v>45</v>
      </c>
      <c r="M55" s="80"/>
      <c r="O55" s="76"/>
    </row>
    <row r="56" spans="1:15" ht="15.95" customHeight="1" x14ac:dyDescent="0.25">
      <c r="A56" s="101">
        <v>46</v>
      </c>
      <c r="B56" s="26"/>
      <c r="C56" s="10"/>
      <c r="D56" s="27"/>
      <c r="E56" s="26"/>
      <c r="F56" s="28"/>
      <c r="G56" s="26"/>
      <c r="H56" s="58">
        <f t="shared" si="3"/>
        <v>0</v>
      </c>
      <c r="I56" s="58">
        <f t="shared" si="4"/>
        <v>0</v>
      </c>
      <c r="J56" s="62">
        <f t="shared" si="5"/>
        <v>0</v>
      </c>
      <c r="L56" s="75">
        <v>46</v>
      </c>
      <c r="M56" s="80"/>
      <c r="O56" s="76"/>
    </row>
    <row r="57" spans="1:15" ht="15.95" customHeight="1" x14ac:dyDescent="0.25">
      <c r="A57" s="101">
        <v>47</v>
      </c>
      <c r="B57" s="26"/>
      <c r="C57" s="10"/>
      <c r="D57" s="27"/>
      <c r="E57" s="26"/>
      <c r="F57" s="28"/>
      <c r="G57" s="26"/>
      <c r="H57" s="58">
        <f t="shared" si="3"/>
        <v>0</v>
      </c>
      <c r="I57" s="58">
        <f t="shared" si="4"/>
        <v>0</v>
      </c>
      <c r="J57" s="62">
        <f t="shared" si="5"/>
        <v>0</v>
      </c>
      <c r="L57" s="75">
        <v>47</v>
      </c>
      <c r="M57" s="80"/>
      <c r="O57" s="76"/>
    </row>
    <row r="58" spans="1:15" ht="15.95" customHeight="1" x14ac:dyDescent="0.25">
      <c r="A58" s="101">
        <v>48</v>
      </c>
      <c r="B58" s="26"/>
      <c r="C58" s="65" t="s">
        <v>22</v>
      </c>
      <c r="D58" s="27"/>
      <c r="E58" s="26"/>
      <c r="F58" s="28"/>
      <c r="G58" s="26"/>
      <c r="H58" s="58">
        <f t="shared" si="3"/>
        <v>0</v>
      </c>
      <c r="I58" s="58">
        <f t="shared" si="4"/>
        <v>0</v>
      </c>
      <c r="J58" s="62">
        <f t="shared" si="5"/>
        <v>0</v>
      </c>
      <c r="L58" s="75">
        <v>48</v>
      </c>
      <c r="M58" s="80"/>
      <c r="O58" s="76"/>
    </row>
    <row r="59" spans="1:15" ht="15.95" customHeight="1" x14ac:dyDescent="0.25">
      <c r="A59" s="101">
        <v>49</v>
      </c>
      <c r="B59" s="26"/>
      <c r="C59" s="54"/>
      <c r="D59" s="27"/>
      <c r="E59" s="26"/>
      <c r="F59" s="28"/>
      <c r="G59" s="26"/>
      <c r="H59" s="58">
        <f t="shared" si="3"/>
        <v>0</v>
      </c>
      <c r="I59" s="58">
        <f t="shared" si="4"/>
        <v>0</v>
      </c>
      <c r="J59" s="62">
        <f t="shared" si="5"/>
        <v>0</v>
      </c>
      <c r="L59" s="75">
        <v>49</v>
      </c>
      <c r="M59" s="80"/>
      <c r="O59" s="76"/>
    </row>
    <row r="60" spans="1:15" ht="15.95" customHeight="1" x14ac:dyDescent="0.25">
      <c r="A60" s="101">
        <v>50</v>
      </c>
      <c r="B60" s="26"/>
      <c r="C60" s="34"/>
      <c r="D60" s="27"/>
      <c r="E60" s="26"/>
      <c r="F60" s="28"/>
      <c r="G60" s="26"/>
      <c r="H60" s="58">
        <f t="shared" si="3"/>
        <v>0</v>
      </c>
      <c r="I60" s="58">
        <f t="shared" si="4"/>
        <v>0</v>
      </c>
      <c r="J60" s="62">
        <f t="shared" si="5"/>
        <v>0</v>
      </c>
      <c r="L60" s="75">
        <v>50</v>
      </c>
      <c r="M60" s="80"/>
      <c r="O60" s="76"/>
    </row>
    <row r="61" spans="1:15" ht="15.95" customHeight="1" x14ac:dyDescent="0.25">
      <c r="A61" s="101">
        <v>51</v>
      </c>
      <c r="B61" s="26"/>
      <c r="C61" s="36"/>
      <c r="D61" s="27"/>
      <c r="E61" s="26"/>
      <c r="F61" s="28"/>
      <c r="G61" s="26"/>
      <c r="H61" s="58">
        <f t="shared" si="3"/>
        <v>0</v>
      </c>
      <c r="I61" s="58">
        <f t="shared" si="4"/>
        <v>0</v>
      </c>
      <c r="J61" s="62">
        <f t="shared" si="5"/>
        <v>0</v>
      </c>
      <c r="L61" s="75">
        <v>51</v>
      </c>
      <c r="M61" s="80"/>
      <c r="O61" s="76"/>
    </row>
    <row r="62" spans="1:15" ht="15.95" customHeight="1" x14ac:dyDescent="0.25">
      <c r="A62" s="104">
        <v>52</v>
      </c>
      <c r="B62" s="66"/>
      <c r="C62" s="34"/>
      <c r="D62" s="27"/>
      <c r="E62" s="26"/>
      <c r="F62" s="28"/>
      <c r="G62" s="26"/>
      <c r="H62" s="58">
        <f t="shared" si="3"/>
        <v>0</v>
      </c>
      <c r="I62" s="58">
        <f t="shared" si="4"/>
        <v>0</v>
      </c>
      <c r="J62" s="62">
        <f t="shared" si="5"/>
        <v>0</v>
      </c>
      <c r="L62" s="75">
        <v>52</v>
      </c>
      <c r="M62" s="80"/>
      <c r="O62" s="76"/>
    </row>
    <row r="63" spans="1:15" ht="15.95" customHeight="1" x14ac:dyDescent="0.25">
      <c r="A63" s="101">
        <v>53</v>
      </c>
      <c r="B63" s="26"/>
      <c r="C63" s="27"/>
      <c r="D63" s="27"/>
      <c r="E63" s="26"/>
      <c r="F63" s="28"/>
      <c r="G63" s="26"/>
      <c r="H63" s="58">
        <f t="shared" si="3"/>
        <v>0</v>
      </c>
      <c r="I63" s="58">
        <f t="shared" si="4"/>
        <v>0</v>
      </c>
      <c r="J63" s="62">
        <f t="shared" si="5"/>
        <v>0</v>
      </c>
      <c r="L63" s="75">
        <v>53</v>
      </c>
      <c r="M63" s="80"/>
      <c r="O63" s="76"/>
    </row>
    <row r="64" spans="1:15" ht="15.95" customHeight="1" x14ac:dyDescent="0.25">
      <c r="A64" s="101">
        <v>54</v>
      </c>
      <c r="B64" s="26"/>
      <c r="C64" s="27"/>
      <c r="D64" s="27"/>
      <c r="E64" s="26"/>
      <c r="F64" s="28"/>
      <c r="G64" s="26"/>
      <c r="H64" s="58">
        <f t="shared" si="3"/>
        <v>0</v>
      </c>
      <c r="I64" s="58">
        <f t="shared" si="4"/>
        <v>0</v>
      </c>
      <c r="J64" s="62">
        <f t="shared" si="5"/>
        <v>0</v>
      </c>
      <c r="L64" s="75">
        <v>54</v>
      </c>
      <c r="M64" s="80"/>
      <c r="O64" s="76"/>
    </row>
    <row r="65" spans="1:15" ht="15.95" customHeight="1" x14ac:dyDescent="0.25">
      <c r="A65" s="101">
        <v>55</v>
      </c>
      <c r="B65" s="26"/>
      <c r="C65" s="27"/>
      <c r="D65" s="27"/>
      <c r="E65" s="26"/>
      <c r="F65" s="28"/>
      <c r="G65" s="26"/>
      <c r="H65" s="58">
        <f t="shared" si="3"/>
        <v>0</v>
      </c>
      <c r="I65" s="58">
        <f t="shared" si="4"/>
        <v>0</v>
      </c>
      <c r="J65" s="62">
        <f t="shared" si="5"/>
        <v>0</v>
      </c>
      <c r="L65" s="75">
        <v>55</v>
      </c>
      <c r="M65" s="80"/>
      <c r="O65" s="76"/>
    </row>
    <row r="66" spans="1:15" ht="15.95" customHeight="1" x14ac:dyDescent="0.25">
      <c r="A66" s="103">
        <v>56</v>
      </c>
      <c r="B66" s="58"/>
      <c r="C66" s="68"/>
      <c r="D66" s="27"/>
      <c r="E66" s="26"/>
      <c r="F66" s="28"/>
      <c r="G66" s="26"/>
      <c r="H66" s="58">
        <f t="shared" si="3"/>
        <v>0</v>
      </c>
      <c r="I66" s="58">
        <f t="shared" si="4"/>
        <v>0</v>
      </c>
      <c r="J66" s="62">
        <f t="shared" si="5"/>
        <v>0</v>
      </c>
      <c r="L66" s="75">
        <v>56</v>
      </c>
      <c r="M66" s="80"/>
      <c r="O66" s="76"/>
    </row>
    <row r="67" spans="1:15" ht="15.95" customHeight="1" x14ac:dyDescent="0.25">
      <c r="A67" s="101">
        <v>57</v>
      </c>
      <c r="B67" s="26"/>
      <c r="C67" s="27"/>
      <c r="D67" s="27"/>
      <c r="E67" s="26"/>
      <c r="F67" s="28"/>
      <c r="G67" s="26"/>
      <c r="H67" s="58">
        <f t="shared" si="3"/>
        <v>0</v>
      </c>
      <c r="I67" s="58">
        <f t="shared" si="4"/>
        <v>0</v>
      </c>
      <c r="J67" s="62">
        <f t="shared" si="5"/>
        <v>0</v>
      </c>
      <c r="L67" s="75">
        <v>57</v>
      </c>
      <c r="M67" s="80"/>
      <c r="O67" s="76"/>
    </row>
    <row r="68" spans="1:15" ht="15.95" customHeight="1" x14ac:dyDescent="0.25">
      <c r="A68" s="101">
        <v>58</v>
      </c>
      <c r="B68" s="26"/>
      <c r="C68" s="27"/>
      <c r="D68" s="27"/>
      <c r="E68" s="26"/>
      <c r="F68" s="28"/>
      <c r="G68" s="26"/>
      <c r="H68" s="58">
        <f t="shared" si="3"/>
        <v>0</v>
      </c>
      <c r="I68" s="58">
        <f t="shared" si="4"/>
        <v>0</v>
      </c>
      <c r="J68" s="62">
        <f t="shared" si="5"/>
        <v>0</v>
      </c>
      <c r="L68" s="75">
        <v>58</v>
      </c>
      <c r="M68" s="80"/>
      <c r="O68" s="76"/>
    </row>
    <row r="69" spans="1:15" ht="15.95" customHeight="1" x14ac:dyDescent="0.25">
      <c r="A69" s="101">
        <v>59</v>
      </c>
      <c r="B69" s="26"/>
      <c r="C69" s="27"/>
      <c r="D69" s="27"/>
      <c r="E69" s="26"/>
      <c r="F69" s="28"/>
      <c r="G69" s="26"/>
      <c r="H69" s="58">
        <f t="shared" si="3"/>
        <v>0</v>
      </c>
      <c r="I69" s="58">
        <f t="shared" si="4"/>
        <v>0</v>
      </c>
      <c r="J69" s="62">
        <f t="shared" si="5"/>
        <v>0</v>
      </c>
      <c r="L69" s="75">
        <v>59</v>
      </c>
      <c r="M69" s="80"/>
      <c r="O69" s="76"/>
    </row>
    <row r="70" spans="1:15" ht="15.95" customHeight="1" x14ac:dyDescent="0.25">
      <c r="A70" s="101">
        <v>60</v>
      </c>
      <c r="B70" s="26"/>
      <c r="C70" s="27"/>
      <c r="D70" s="27"/>
      <c r="E70" s="26"/>
      <c r="F70" s="28"/>
      <c r="G70" s="26"/>
      <c r="H70" s="58">
        <f t="shared" si="3"/>
        <v>0</v>
      </c>
      <c r="I70" s="58">
        <f t="shared" si="4"/>
        <v>0</v>
      </c>
      <c r="J70" s="62">
        <f t="shared" si="5"/>
        <v>0</v>
      </c>
      <c r="L70" s="75">
        <v>60</v>
      </c>
      <c r="M70" s="80"/>
      <c r="O70" s="76"/>
    </row>
    <row r="71" spans="1:15" ht="15.95" customHeight="1" x14ac:dyDescent="0.25">
      <c r="A71" s="101">
        <v>61</v>
      </c>
      <c r="B71" s="26"/>
      <c r="C71" s="69"/>
      <c r="D71" s="27"/>
      <c r="E71" s="26"/>
      <c r="F71" s="28"/>
      <c r="G71" s="26"/>
      <c r="H71" s="58">
        <f t="shared" si="3"/>
        <v>0</v>
      </c>
      <c r="I71" s="58">
        <f t="shared" si="4"/>
        <v>0</v>
      </c>
      <c r="J71" s="62">
        <f t="shared" si="5"/>
        <v>0</v>
      </c>
      <c r="L71" s="75">
        <v>61</v>
      </c>
      <c r="M71" s="80"/>
      <c r="O71" s="76"/>
    </row>
    <row r="72" spans="1:15" ht="15.95" customHeight="1" x14ac:dyDescent="0.25">
      <c r="A72" s="101">
        <v>62</v>
      </c>
      <c r="B72" s="26"/>
      <c r="C72" s="27"/>
      <c r="D72" s="27"/>
      <c r="E72" s="26"/>
      <c r="F72" s="28"/>
      <c r="G72" s="26"/>
      <c r="H72" s="58">
        <f t="shared" si="3"/>
        <v>0</v>
      </c>
      <c r="I72" s="58">
        <f t="shared" si="4"/>
        <v>0</v>
      </c>
      <c r="J72" s="62">
        <f t="shared" si="5"/>
        <v>0</v>
      </c>
      <c r="L72" s="75">
        <v>62</v>
      </c>
      <c r="M72" s="80"/>
      <c r="O72" s="76"/>
    </row>
    <row r="73" spans="1:15" ht="15.95" customHeight="1" x14ac:dyDescent="0.25">
      <c r="A73" s="101">
        <v>63</v>
      </c>
      <c r="B73" s="26"/>
      <c r="C73" s="27"/>
      <c r="D73" s="27"/>
      <c r="E73" s="26"/>
      <c r="F73" s="28"/>
      <c r="G73" s="26"/>
      <c r="H73" s="58">
        <f t="shared" si="3"/>
        <v>0</v>
      </c>
      <c r="I73" s="58">
        <f t="shared" si="4"/>
        <v>0</v>
      </c>
      <c r="J73" s="62">
        <f t="shared" si="5"/>
        <v>0</v>
      </c>
      <c r="L73" s="75">
        <v>63</v>
      </c>
      <c r="M73" s="80"/>
      <c r="O73" s="76"/>
    </row>
    <row r="74" spans="1:15" ht="15.95" customHeight="1" x14ac:dyDescent="0.25">
      <c r="A74" s="101">
        <v>64</v>
      </c>
      <c r="B74" s="26"/>
      <c r="C74" s="65" t="s">
        <v>15</v>
      </c>
      <c r="D74" s="27"/>
      <c r="E74" s="26"/>
      <c r="F74" s="28"/>
      <c r="G74" s="26"/>
      <c r="H74" s="58">
        <f t="shared" si="3"/>
        <v>0</v>
      </c>
      <c r="I74" s="58">
        <f t="shared" si="4"/>
        <v>0</v>
      </c>
      <c r="J74" s="62">
        <f t="shared" si="5"/>
        <v>0</v>
      </c>
      <c r="L74" s="75">
        <v>64</v>
      </c>
      <c r="M74" s="80"/>
      <c r="O74" s="76"/>
    </row>
    <row r="75" spans="1:15" ht="15.95" customHeight="1" x14ac:dyDescent="0.25">
      <c r="A75" s="101">
        <v>65</v>
      </c>
      <c r="B75" s="26"/>
      <c r="C75" s="27"/>
      <c r="D75" s="27"/>
      <c r="E75" s="26"/>
      <c r="F75" s="26"/>
      <c r="G75" s="26"/>
      <c r="H75" s="58">
        <f t="shared" si="3"/>
        <v>0</v>
      </c>
      <c r="I75" s="58">
        <f t="shared" si="4"/>
        <v>0</v>
      </c>
      <c r="J75" s="62">
        <f t="shared" si="5"/>
        <v>0</v>
      </c>
      <c r="L75" s="75">
        <v>65</v>
      </c>
      <c r="M75" s="80"/>
      <c r="O75" s="76"/>
    </row>
    <row r="76" spans="1:15" ht="15.95" customHeight="1" x14ac:dyDescent="0.25">
      <c r="A76" s="101">
        <v>66</v>
      </c>
      <c r="B76" s="26"/>
      <c r="C76" s="27"/>
      <c r="D76" s="27"/>
      <c r="E76" s="26"/>
      <c r="F76" s="26"/>
      <c r="G76" s="26"/>
      <c r="H76" s="58">
        <f t="shared" si="3"/>
        <v>0</v>
      </c>
      <c r="I76" s="58">
        <f t="shared" si="4"/>
        <v>0</v>
      </c>
      <c r="J76" s="62">
        <f t="shared" si="5"/>
        <v>0</v>
      </c>
      <c r="L76" s="75">
        <v>66</v>
      </c>
      <c r="M76" s="80"/>
      <c r="O76" s="76"/>
    </row>
    <row r="77" spans="1:15" ht="15.95" customHeight="1" x14ac:dyDescent="0.25">
      <c r="A77" s="101">
        <v>67</v>
      </c>
      <c r="B77" s="26"/>
      <c r="C77" s="65"/>
      <c r="D77" s="27"/>
      <c r="E77" s="26"/>
      <c r="F77" s="26"/>
      <c r="G77" s="26"/>
      <c r="H77" s="58">
        <f t="shared" si="3"/>
        <v>0</v>
      </c>
      <c r="I77" s="58">
        <f t="shared" si="4"/>
        <v>0</v>
      </c>
      <c r="J77" s="62">
        <f t="shared" si="5"/>
        <v>0</v>
      </c>
      <c r="L77" s="75">
        <v>67</v>
      </c>
      <c r="M77" s="80"/>
      <c r="O77" s="76"/>
    </row>
    <row r="78" spans="1:15" ht="15.95" customHeight="1" x14ac:dyDescent="0.25">
      <c r="A78" s="101">
        <v>68</v>
      </c>
      <c r="B78" s="26"/>
      <c r="C78" s="65"/>
      <c r="D78" s="27"/>
      <c r="E78" s="26"/>
      <c r="F78" s="26"/>
      <c r="G78" s="26"/>
      <c r="H78" s="58">
        <f t="shared" si="3"/>
        <v>0</v>
      </c>
      <c r="I78" s="58">
        <f t="shared" si="4"/>
        <v>0</v>
      </c>
      <c r="J78" s="62">
        <f t="shared" si="5"/>
        <v>0</v>
      </c>
      <c r="L78" s="75">
        <v>68</v>
      </c>
      <c r="M78" s="80"/>
      <c r="O78" s="76"/>
    </row>
    <row r="79" spans="1:15" ht="15.95" customHeight="1" x14ac:dyDescent="0.25">
      <c r="A79" s="101">
        <v>69</v>
      </c>
      <c r="B79" s="26"/>
      <c r="C79" s="34"/>
      <c r="D79" s="27"/>
      <c r="E79" s="26"/>
      <c r="F79" s="26"/>
      <c r="G79" s="26"/>
      <c r="H79" s="58">
        <f t="shared" si="3"/>
        <v>0</v>
      </c>
      <c r="I79" s="58">
        <f t="shared" si="4"/>
        <v>0</v>
      </c>
      <c r="J79" s="62">
        <f t="shared" si="5"/>
        <v>0</v>
      </c>
      <c r="L79" s="75">
        <v>69</v>
      </c>
      <c r="M79" s="80"/>
      <c r="O79" s="76"/>
    </row>
    <row r="80" spans="1:15" ht="15.95" customHeight="1" thickBot="1" x14ac:dyDescent="0.3">
      <c r="A80" s="105">
        <v>70</v>
      </c>
      <c r="B80" s="71"/>
      <c r="C80" s="72"/>
      <c r="D80" s="73"/>
      <c r="E80" s="74"/>
      <c r="F80" s="73"/>
      <c r="G80" s="73"/>
      <c r="H80" s="73"/>
      <c r="I80" s="73"/>
      <c r="J80" s="62">
        <f t="shared" si="5"/>
        <v>0</v>
      </c>
      <c r="L80" s="75">
        <v>70</v>
      </c>
      <c r="M80" s="82"/>
      <c r="O80" s="78"/>
    </row>
    <row r="81" spans="1:18" ht="15.95" customHeight="1" thickTop="1" x14ac:dyDescent="0.25">
      <c r="A81" s="106"/>
      <c r="B81" s="54"/>
      <c r="C81" s="54"/>
      <c r="D81" s="54"/>
      <c r="E81" s="75"/>
      <c r="F81" s="54"/>
      <c r="G81" s="54"/>
      <c r="H81" s="54"/>
      <c r="I81" s="54"/>
      <c r="J81" s="54"/>
    </row>
    <row r="82" spans="1:18" ht="15.95" customHeight="1" x14ac:dyDescent="0.25">
      <c r="A82" s="106"/>
      <c r="B82" s="54"/>
      <c r="C82" s="54"/>
      <c r="D82" s="54"/>
      <c r="E82" s="75"/>
      <c r="F82" s="54"/>
      <c r="G82" s="54"/>
      <c r="H82" s="54"/>
      <c r="I82" s="54"/>
      <c r="J82" s="54"/>
    </row>
    <row r="83" spans="1:18" ht="15.95" customHeight="1" x14ac:dyDescent="0.25">
      <c r="A83" s="106"/>
      <c r="B83" s="54"/>
      <c r="C83" s="54"/>
      <c r="D83" s="54"/>
      <c r="E83" s="75"/>
      <c r="F83" s="54"/>
      <c r="G83" s="54"/>
      <c r="H83" s="54"/>
      <c r="I83" s="54"/>
      <c r="J83" s="54"/>
    </row>
    <row r="84" spans="1:18" ht="15.95" customHeight="1" x14ac:dyDescent="0.25">
      <c r="A84" s="106"/>
      <c r="B84" s="54"/>
      <c r="C84" s="54"/>
      <c r="D84" s="54"/>
      <c r="E84" s="75"/>
      <c r="F84" s="54"/>
      <c r="G84" s="54"/>
      <c r="H84" s="54"/>
      <c r="I84" s="54"/>
      <c r="J84" s="54"/>
    </row>
    <row r="85" spans="1:18" ht="15.95" customHeight="1" x14ac:dyDescent="0.25">
      <c r="A85" s="106"/>
      <c r="B85" s="54"/>
      <c r="C85" s="54"/>
      <c r="D85" s="54"/>
      <c r="E85" s="75"/>
      <c r="F85" s="54"/>
      <c r="G85" s="54"/>
      <c r="H85" s="54"/>
      <c r="I85" s="54"/>
      <c r="J85" s="54"/>
    </row>
    <row r="86" spans="1:18" ht="15.95" customHeight="1" x14ac:dyDescent="0.25">
      <c r="A86" s="106"/>
      <c r="B86" s="54"/>
      <c r="C86" s="54"/>
      <c r="D86" s="54"/>
      <c r="E86" s="75"/>
      <c r="F86" s="54"/>
      <c r="G86" s="54"/>
      <c r="H86" s="54"/>
      <c r="I86" s="54"/>
      <c r="J86" s="54"/>
    </row>
    <row r="87" spans="1:18" ht="15.95" customHeight="1" x14ac:dyDescent="0.25">
      <c r="A87" s="106"/>
      <c r="B87" s="54"/>
      <c r="C87" s="54"/>
      <c r="D87" s="54"/>
      <c r="E87" s="75"/>
      <c r="F87" s="54"/>
      <c r="G87" s="54"/>
      <c r="H87" s="54"/>
      <c r="I87" s="54"/>
      <c r="J87" s="54"/>
    </row>
    <row r="88" spans="1:18" ht="15.95" customHeight="1" x14ac:dyDescent="0.25">
      <c r="A88" s="106"/>
      <c r="B88" s="54"/>
      <c r="C88" s="54"/>
      <c r="D88" s="54"/>
      <c r="E88" s="75"/>
      <c r="F88" s="54"/>
      <c r="G88" s="54"/>
      <c r="H88" s="54"/>
      <c r="I88" s="54"/>
      <c r="J88" s="54"/>
    </row>
    <row r="89" spans="1:18" ht="15.95" customHeight="1" x14ac:dyDescent="0.25">
      <c r="A89" s="106"/>
      <c r="B89" s="54"/>
      <c r="C89" s="54"/>
      <c r="D89" s="54"/>
      <c r="E89" s="75"/>
      <c r="F89" s="54"/>
      <c r="G89" s="54"/>
      <c r="H89" s="54"/>
      <c r="I89" s="54"/>
      <c r="J89" s="54"/>
    </row>
    <row r="90" spans="1:18" ht="15.95" customHeight="1" x14ac:dyDescent="0.25">
      <c r="A90" s="106"/>
      <c r="B90" s="54"/>
      <c r="C90" s="54"/>
      <c r="D90" s="54"/>
      <c r="E90" s="75"/>
      <c r="F90" s="54"/>
      <c r="G90" s="54"/>
      <c r="H90" s="54"/>
      <c r="I90" s="54"/>
      <c r="J90" s="54"/>
    </row>
    <row r="91" spans="1:18" s="52" customFormat="1" ht="15.95" customHeight="1" x14ac:dyDescent="0.25">
      <c r="A91" s="106"/>
      <c r="B91" s="54"/>
      <c r="C91" s="54"/>
      <c r="D91" s="54"/>
      <c r="E91" s="75"/>
      <c r="F91" s="54"/>
      <c r="G91" s="54"/>
      <c r="H91" s="54"/>
      <c r="I91" s="54"/>
      <c r="J91" s="54"/>
      <c r="N91"/>
      <c r="O91"/>
      <c r="P91"/>
      <c r="Q91"/>
      <c r="R91"/>
    </row>
    <row r="92" spans="1:18" s="52" customFormat="1" ht="15.95" customHeight="1" x14ac:dyDescent="0.25">
      <c r="A92" s="106"/>
      <c r="B92" s="54"/>
      <c r="C92" s="54"/>
      <c r="D92" s="54"/>
      <c r="E92" s="75"/>
      <c r="F92" s="54"/>
      <c r="G92" s="54"/>
      <c r="H92" s="54"/>
      <c r="I92" s="54"/>
      <c r="J92" s="54"/>
      <c r="N92"/>
      <c r="O92"/>
      <c r="P92"/>
      <c r="Q92"/>
      <c r="R92"/>
    </row>
    <row r="93" spans="1:18" s="52" customFormat="1" ht="15.95" customHeight="1" x14ac:dyDescent="0.25">
      <c r="A93" s="106"/>
      <c r="B93" s="54"/>
      <c r="C93" s="54"/>
      <c r="D93" s="54"/>
      <c r="E93" s="75"/>
      <c r="F93" s="54"/>
      <c r="G93" s="54"/>
      <c r="H93" s="54"/>
      <c r="I93" s="54"/>
      <c r="J93" s="54"/>
      <c r="N93"/>
      <c r="O93"/>
      <c r="P93"/>
      <c r="Q93"/>
      <c r="R93"/>
    </row>
    <row r="94" spans="1:18" s="52" customFormat="1" ht="15.95" customHeight="1" x14ac:dyDescent="0.25">
      <c r="A94" s="106"/>
      <c r="B94" s="54"/>
      <c r="C94" s="54"/>
      <c r="D94" s="54"/>
      <c r="E94" s="75"/>
      <c r="F94" s="54"/>
      <c r="G94" s="54"/>
      <c r="H94" s="54"/>
      <c r="I94" s="54"/>
      <c r="J94" s="54"/>
      <c r="N94"/>
      <c r="O94"/>
      <c r="P94"/>
      <c r="Q94"/>
      <c r="R94"/>
    </row>
    <row r="95" spans="1:18" s="52" customFormat="1" ht="15.95" customHeight="1" x14ac:dyDescent="0.25">
      <c r="A95" s="106"/>
      <c r="B95" s="54"/>
      <c r="C95" s="54"/>
      <c r="D95" s="54"/>
      <c r="E95" s="75"/>
      <c r="F95" s="54"/>
      <c r="G95" s="54"/>
      <c r="H95" s="54"/>
      <c r="I95" s="54"/>
      <c r="J95" s="54"/>
      <c r="N95"/>
      <c r="O95"/>
      <c r="P95"/>
      <c r="Q95"/>
      <c r="R95"/>
    </row>
    <row r="96" spans="1:18" s="52" customFormat="1" ht="15.95" customHeight="1" x14ac:dyDescent="0.25">
      <c r="A96" s="54"/>
      <c r="B96" s="54"/>
      <c r="C96" s="54"/>
      <c r="D96" s="54"/>
      <c r="E96" s="75"/>
      <c r="F96" s="54"/>
      <c r="G96" s="54"/>
      <c r="H96" s="54"/>
      <c r="I96" s="54"/>
      <c r="J96" s="54"/>
      <c r="N96"/>
      <c r="O96"/>
      <c r="P96"/>
      <c r="Q96"/>
      <c r="R96"/>
    </row>
    <row r="97" spans="1:18" s="52" customFormat="1" ht="15.95" customHeight="1" x14ac:dyDescent="0.25">
      <c r="A97" s="54"/>
      <c r="B97" s="54"/>
      <c r="C97" s="54"/>
      <c r="D97" s="54"/>
      <c r="E97" s="75"/>
      <c r="F97" s="54"/>
      <c r="G97" s="54"/>
      <c r="H97" s="54"/>
      <c r="I97" s="54"/>
      <c r="J97" s="54"/>
      <c r="N97"/>
      <c r="O97"/>
      <c r="P97"/>
      <c r="Q97"/>
      <c r="R97"/>
    </row>
    <row r="98" spans="1:18" s="52" customFormat="1" ht="15.95" customHeight="1" x14ac:dyDescent="0.25">
      <c r="A98" s="54"/>
      <c r="B98" s="54"/>
      <c r="C98" s="54"/>
      <c r="D98" s="54"/>
      <c r="E98" s="75"/>
      <c r="F98" s="54"/>
      <c r="G98" s="54"/>
      <c r="H98" s="54"/>
      <c r="I98" s="54"/>
      <c r="J98" s="54"/>
      <c r="N98"/>
      <c r="O98"/>
      <c r="P98"/>
      <c r="Q98"/>
      <c r="R98"/>
    </row>
    <row r="99" spans="1:18" s="52" customFormat="1" ht="15.95" customHeight="1" x14ac:dyDescent="0.25">
      <c r="A99" s="54"/>
      <c r="B99" s="54"/>
      <c r="C99" s="54"/>
      <c r="D99" s="54"/>
      <c r="E99" s="75"/>
      <c r="F99" s="54"/>
      <c r="G99" s="54"/>
      <c r="H99" s="54"/>
      <c r="I99" s="54"/>
      <c r="J99" s="54"/>
      <c r="N99"/>
      <c r="O99"/>
      <c r="P99"/>
      <c r="Q99"/>
      <c r="R99"/>
    </row>
    <row r="100" spans="1:18" s="52" customFormat="1" ht="15.95" customHeight="1" x14ac:dyDescent="0.25">
      <c r="A100" s="54"/>
      <c r="B100" s="54"/>
      <c r="C100" s="54"/>
      <c r="D100" s="54"/>
      <c r="E100" s="75"/>
      <c r="F100" s="54"/>
      <c r="G100" s="54"/>
      <c r="H100" s="54"/>
      <c r="I100" s="54"/>
      <c r="J100" s="54"/>
      <c r="N100"/>
      <c r="O100"/>
      <c r="P100"/>
      <c r="Q100"/>
      <c r="R100"/>
    </row>
    <row r="101" spans="1:18" s="52" customFormat="1" ht="15.95" customHeight="1" x14ac:dyDescent="0.25">
      <c r="A101" s="54"/>
      <c r="B101" s="54"/>
      <c r="C101" s="54"/>
      <c r="D101" s="54"/>
      <c r="E101" s="75"/>
      <c r="F101" s="54"/>
      <c r="G101" s="54"/>
      <c r="H101" s="54"/>
      <c r="I101" s="54"/>
      <c r="J101" s="54"/>
      <c r="N101"/>
      <c r="O101"/>
      <c r="P101"/>
      <c r="Q101"/>
      <c r="R101"/>
    </row>
    <row r="102" spans="1:18" s="52" customFormat="1" ht="15.95" customHeight="1" x14ac:dyDescent="0.25">
      <c r="A102"/>
      <c r="B102"/>
      <c r="C102"/>
      <c r="D102"/>
      <c r="F102"/>
      <c r="G102"/>
      <c r="H102"/>
      <c r="I102"/>
      <c r="J102"/>
      <c r="N102"/>
      <c r="O102"/>
      <c r="P102"/>
      <c r="Q102"/>
      <c r="R102"/>
    </row>
    <row r="103" spans="1:18" s="52" customFormat="1" ht="15.95" customHeight="1" x14ac:dyDescent="0.25">
      <c r="A103"/>
      <c r="B103"/>
      <c r="C103"/>
      <c r="D103"/>
      <c r="F103"/>
      <c r="G103"/>
      <c r="H103"/>
      <c r="I103"/>
      <c r="J103"/>
      <c r="N103"/>
      <c r="O103"/>
      <c r="P103"/>
      <c r="Q103"/>
      <c r="R103"/>
    </row>
  </sheetData>
  <sortState ref="A4:R39">
    <sortCondition descending="1" ref="K4:K39"/>
  </sortState>
  <mergeCells count="2">
    <mergeCell ref="A1:J1"/>
    <mergeCell ref="A2:J2"/>
  </mergeCells>
  <pageMargins left="0.45" right="0.45" top="0.75" bottom="0.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L47" sqref="L47"/>
    </sheetView>
  </sheetViews>
  <sheetFormatPr defaultRowHeight="15" x14ac:dyDescent="0.25"/>
  <cols>
    <col min="1" max="1" width="4.7109375" customWidth="1"/>
    <col min="2" max="2" width="16.7109375" customWidth="1"/>
    <col min="3" max="3" width="11.7109375" customWidth="1"/>
    <col min="5" max="8" width="6.7109375" customWidth="1"/>
  </cols>
  <sheetData>
    <row r="1" spans="1:12" ht="23.25" x14ac:dyDescent="0.35">
      <c r="A1" s="175" t="s">
        <v>17</v>
      </c>
      <c r="B1" s="175"/>
      <c r="C1" s="175"/>
      <c r="D1" s="175"/>
      <c r="E1" s="175"/>
      <c r="F1" s="175"/>
      <c r="G1" s="175"/>
      <c r="H1" s="175"/>
      <c r="I1" s="88"/>
      <c r="J1" s="88"/>
      <c r="K1" s="88"/>
      <c r="L1" s="88"/>
    </row>
    <row r="2" spans="1:12" ht="21.75" thickBot="1" x14ac:dyDescent="0.4">
      <c r="A2" s="175" t="s">
        <v>221</v>
      </c>
      <c r="B2" s="175"/>
      <c r="C2" s="175"/>
      <c r="D2" s="175"/>
      <c r="E2" s="175"/>
      <c r="F2" s="175"/>
      <c r="G2" s="175"/>
      <c r="H2" s="175"/>
    </row>
    <row r="3" spans="1:12" ht="84.75" thickTop="1" thickBot="1" x14ac:dyDescent="0.3">
      <c r="A3" s="3" t="s">
        <v>1</v>
      </c>
      <c r="B3" s="5" t="s">
        <v>2</v>
      </c>
      <c r="C3" s="5" t="s">
        <v>3</v>
      </c>
      <c r="D3" s="5" t="s">
        <v>16</v>
      </c>
      <c r="E3" s="63" t="s">
        <v>218</v>
      </c>
      <c r="F3" s="63" t="s">
        <v>219</v>
      </c>
      <c r="G3" s="63" t="s">
        <v>4</v>
      </c>
      <c r="H3" s="89" t="s">
        <v>220</v>
      </c>
    </row>
    <row r="4" spans="1:12" ht="15.75" thickTop="1" x14ac:dyDescent="0.25">
      <c r="A4" s="60">
        <v>265</v>
      </c>
      <c r="B4" s="51" t="s">
        <v>134</v>
      </c>
      <c r="C4" s="35" t="s">
        <v>135</v>
      </c>
      <c r="D4" s="26" t="s">
        <v>191</v>
      </c>
      <c r="E4" s="124">
        <v>565</v>
      </c>
      <c r="F4" s="122">
        <v>559</v>
      </c>
      <c r="G4" s="12">
        <f t="shared" ref="G4:G29" si="0">SUM(E4:F4)</f>
        <v>1124</v>
      </c>
      <c r="H4" s="90">
        <f t="shared" ref="H4:H29" si="1">SUM(G4/2)</f>
        <v>562</v>
      </c>
    </row>
    <row r="5" spans="1:12" x14ac:dyDescent="0.25">
      <c r="A5" s="26">
        <v>210</v>
      </c>
      <c r="B5" s="10" t="s">
        <v>64</v>
      </c>
      <c r="C5" s="10" t="s">
        <v>65</v>
      </c>
      <c r="D5" s="15" t="s">
        <v>50</v>
      </c>
      <c r="E5" s="14">
        <v>560</v>
      </c>
      <c r="F5" s="123">
        <v>561</v>
      </c>
      <c r="G5" s="16">
        <f t="shared" si="0"/>
        <v>1121</v>
      </c>
      <c r="H5" s="91">
        <f t="shared" si="1"/>
        <v>560.5</v>
      </c>
    </row>
    <row r="6" spans="1:12" x14ac:dyDescent="0.25">
      <c r="A6" s="26">
        <v>276</v>
      </c>
      <c r="B6" s="10" t="s">
        <v>28</v>
      </c>
      <c r="C6" s="10" t="s">
        <v>29</v>
      </c>
      <c r="D6" s="15" t="s">
        <v>27</v>
      </c>
      <c r="E6" s="14">
        <v>558</v>
      </c>
      <c r="F6" s="123">
        <v>562</v>
      </c>
      <c r="G6" s="16">
        <f t="shared" si="0"/>
        <v>1120</v>
      </c>
      <c r="H6" s="91">
        <f t="shared" si="1"/>
        <v>560</v>
      </c>
    </row>
    <row r="7" spans="1:12" x14ac:dyDescent="0.25">
      <c r="A7" s="26">
        <v>228</v>
      </c>
      <c r="B7" s="27" t="s">
        <v>125</v>
      </c>
      <c r="C7" s="27" t="s">
        <v>126</v>
      </c>
      <c r="D7" s="26" t="s">
        <v>110</v>
      </c>
      <c r="E7" s="14">
        <v>565</v>
      </c>
      <c r="F7" s="123">
        <v>550</v>
      </c>
      <c r="G7" s="16">
        <f t="shared" si="0"/>
        <v>1115</v>
      </c>
      <c r="H7" s="91">
        <f t="shared" si="1"/>
        <v>557.5</v>
      </c>
    </row>
    <row r="8" spans="1:12" ht="15.75" thickBot="1" x14ac:dyDescent="0.3">
      <c r="A8" s="108">
        <v>252</v>
      </c>
      <c r="B8" s="113" t="s">
        <v>149</v>
      </c>
      <c r="C8" s="109" t="s">
        <v>150</v>
      </c>
      <c r="D8" s="108" t="s">
        <v>151</v>
      </c>
      <c r="E8" s="125">
        <v>553</v>
      </c>
      <c r="F8" s="126">
        <v>561</v>
      </c>
      <c r="G8" s="127">
        <f t="shared" si="0"/>
        <v>1114</v>
      </c>
      <c r="H8" s="129">
        <f t="shared" si="1"/>
        <v>557</v>
      </c>
      <c r="I8" s="130"/>
    </row>
    <row r="9" spans="1:12" x14ac:dyDescent="0.25">
      <c r="A9" s="60">
        <v>212</v>
      </c>
      <c r="B9" s="45" t="s">
        <v>76</v>
      </c>
      <c r="C9" s="45" t="s">
        <v>77</v>
      </c>
      <c r="D9" s="46" t="s">
        <v>78</v>
      </c>
      <c r="E9" s="31">
        <v>561</v>
      </c>
      <c r="F9" s="123">
        <v>553</v>
      </c>
      <c r="G9" s="32">
        <f t="shared" si="0"/>
        <v>1114</v>
      </c>
      <c r="H9" s="94">
        <f t="shared" si="1"/>
        <v>557</v>
      </c>
    </row>
    <row r="10" spans="1:12" x14ac:dyDescent="0.25">
      <c r="A10" s="66">
        <v>261</v>
      </c>
      <c r="B10" s="20" t="s">
        <v>25</v>
      </c>
      <c r="C10" s="10" t="s">
        <v>26</v>
      </c>
      <c r="D10" s="21" t="s">
        <v>27</v>
      </c>
      <c r="E10" s="14">
        <v>563</v>
      </c>
      <c r="F10" s="123">
        <v>550</v>
      </c>
      <c r="G10" s="16">
        <f t="shared" si="0"/>
        <v>1113</v>
      </c>
      <c r="H10" s="91">
        <f t="shared" si="1"/>
        <v>556.5</v>
      </c>
    </row>
    <row r="11" spans="1:12" x14ac:dyDescent="0.25">
      <c r="A11" s="26">
        <v>217</v>
      </c>
      <c r="B11" s="10" t="s">
        <v>79</v>
      </c>
      <c r="C11" s="10" t="s">
        <v>80</v>
      </c>
      <c r="D11" s="15" t="s">
        <v>81</v>
      </c>
      <c r="E11" s="14">
        <v>559</v>
      </c>
      <c r="F11" s="123">
        <v>551</v>
      </c>
      <c r="G11" s="16">
        <f t="shared" si="0"/>
        <v>1110</v>
      </c>
      <c r="H11" s="91">
        <f t="shared" si="1"/>
        <v>555</v>
      </c>
    </row>
    <row r="12" spans="1:12" x14ac:dyDescent="0.25">
      <c r="A12" s="26">
        <v>215</v>
      </c>
      <c r="B12" s="27" t="s">
        <v>124</v>
      </c>
      <c r="C12" s="27" t="s">
        <v>12</v>
      </c>
      <c r="D12" s="26" t="s">
        <v>110</v>
      </c>
      <c r="E12" s="14">
        <v>546</v>
      </c>
      <c r="F12" s="29">
        <v>549</v>
      </c>
      <c r="G12" s="16">
        <f t="shared" si="0"/>
        <v>1095</v>
      </c>
      <c r="H12" s="91">
        <f t="shared" si="1"/>
        <v>547.5</v>
      </c>
    </row>
    <row r="13" spans="1:12" ht="14.25" customHeight="1" thickBot="1" x14ac:dyDescent="0.3">
      <c r="A13" s="111">
        <v>279</v>
      </c>
      <c r="B13" s="113" t="s">
        <v>160</v>
      </c>
      <c r="C13" s="109" t="s">
        <v>161</v>
      </c>
      <c r="D13" s="108" t="s">
        <v>162</v>
      </c>
      <c r="E13" s="125">
        <v>532</v>
      </c>
      <c r="F13" s="126">
        <v>561</v>
      </c>
      <c r="G13" s="127">
        <f t="shared" si="0"/>
        <v>1093</v>
      </c>
      <c r="H13" s="128">
        <f t="shared" si="1"/>
        <v>546.5</v>
      </c>
    </row>
    <row r="14" spans="1:12" ht="2.25" hidden="1" customHeight="1" x14ac:dyDescent="0.25">
      <c r="A14" s="60">
        <v>236</v>
      </c>
      <c r="B14" s="45" t="s">
        <v>53</v>
      </c>
      <c r="C14" s="45" t="s">
        <v>54</v>
      </c>
      <c r="D14" s="46" t="s">
        <v>57</v>
      </c>
      <c r="E14" s="31">
        <v>547</v>
      </c>
      <c r="F14" s="123">
        <v>544</v>
      </c>
      <c r="G14" s="32">
        <f t="shared" si="0"/>
        <v>1091</v>
      </c>
      <c r="H14" s="94">
        <f t="shared" si="1"/>
        <v>545.5</v>
      </c>
    </row>
    <row r="15" spans="1:12" hidden="1" x14ac:dyDescent="0.25">
      <c r="A15" s="26">
        <v>250</v>
      </c>
      <c r="B15" s="10" t="s">
        <v>89</v>
      </c>
      <c r="C15" s="10" t="s">
        <v>11</v>
      </c>
      <c r="D15" s="15" t="s">
        <v>84</v>
      </c>
      <c r="E15" s="14">
        <v>543</v>
      </c>
      <c r="F15" s="123">
        <v>546</v>
      </c>
      <c r="G15" s="16">
        <f t="shared" si="0"/>
        <v>1089</v>
      </c>
      <c r="H15" s="91">
        <f t="shared" si="1"/>
        <v>544.5</v>
      </c>
    </row>
    <row r="16" spans="1:12" hidden="1" x14ac:dyDescent="0.25">
      <c r="A16" s="26">
        <v>282</v>
      </c>
      <c r="B16" s="10" t="s">
        <v>163</v>
      </c>
      <c r="C16" s="27" t="s">
        <v>164</v>
      </c>
      <c r="D16" s="26" t="s">
        <v>165</v>
      </c>
      <c r="E16" s="14">
        <v>541</v>
      </c>
      <c r="F16" s="123">
        <v>543</v>
      </c>
      <c r="G16" s="16">
        <f t="shared" si="0"/>
        <v>1084</v>
      </c>
      <c r="H16" s="91">
        <f t="shared" si="1"/>
        <v>542</v>
      </c>
    </row>
    <row r="17" spans="1:8" hidden="1" x14ac:dyDescent="0.25">
      <c r="A17" s="26">
        <v>256</v>
      </c>
      <c r="B17" s="10" t="s">
        <v>93</v>
      </c>
      <c r="C17" s="10" t="s">
        <v>94</v>
      </c>
      <c r="D17" s="15" t="s">
        <v>92</v>
      </c>
      <c r="E17" s="14">
        <v>544</v>
      </c>
      <c r="F17" s="123">
        <v>536</v>
      </c>
      <c r="G17" s="16">
        <f t="shared" si="0"/>
        <v>1080</v>
      </c>
      <c r="H17" s="91">
        <f t="shared" si="1"/>
        <v>540</v>
      </c>
    </row>
    <row r="18" spans="1:8" hidden="1" x14ac:dyDescent="0.25">
      <c r="A18" s="26">
        <v>238</v>
      </c>
      <c r="B18" s="10" t="s">
        <v>41</v>
      </c>
      <c r="C18" s="10" t="s">
        <v>42</v>
      </c>
      <c r="D18" s="15" t="s">
        <v>35</v>
      </c>
      <c r="E18" s="14">
        <v>526</v>
      </c>
      <c r="F18" s="123">
        <v>548</v>
      </c>
      <c r="G18" s="16">
        <f t="shared" si="0"/>
        <v>1074</v>
      </c>
      <c r="H18" s="91">
        <f t="shared" si="1"/>
        <v>537</v>
      </c>
    </row>
    <row r="19" spans="1:8" hidden="1" x14ac:dyDescent="0.25">
      <c r="A19" s="26">
        <v>263</v>
      </c>
      <c r="B19" s="51" t="s">
        <v>132</v>
      </c>
      <c r="C19" s="35" t="s">
        <v>133</v>
      </c>
      <c r="D19" s="26" t="s">
        <v>191</v>
      </c>
      <c r="E19" s="14">
        <v>535</v>
      </c>
      <c r="F19" s="123">
        <v>538</v>
      </c>
      <c r="G19" s="16">
        <f t="shared" si="0"/>
        <v>1073</v>
      </c>
      <c r="H19" s="91">
        <f t="shared" si="1"/>
        <v>536.5</v>
      </c>
    </row>
    <row r="20" spans="1:8" hidden="1" x14ac:dyDescent="0.25">
      <c r="A20" s="26">
        <v>240</v>
      </c>
      <c r="B20" s="10" t="s">
        <v>46</v>
      </c>
      <c r="C20" s="10" t="s">
        <v>47</v>
      </c>
      <c r="D20" s="15" t="s">
        <v>35</v>
      </c>
      <c r="E20" s="14">
        <v>530</v>
      </c>
      <c r="F20" s="123">
        <v>542</v>
      </c>
      <c r="G20" s="16">
        <f t="shared" si="0"/>
        <v>1072</v>
      </c>
      <c r="H20" s="91">
        <f t="shared" si="1"/>
        <v>536</v>
      </c>
    </row>
    <row r="21" spans="1:8" hidden="1" x14ac:dyDescent="0.25">
      <c r="A21" s="14">
        <v>246</v>
      </c>
      <c r="B21" s="20" t="s">
        <v>9</v>
      </c>
      <c r="C21" s="10" t="s">
        <v>38</v>
      </c>
      <c r="D21" s="21" t="s">
        <v>35</v>
      </c>
      <c r="E21" s="14">
        <v>545</v>
      </c>
      <c r="F21" s="31">
        <v>523</v>
      </c>
      <c r="G21" s="16">
        <f t="shared" si="0"/>
        <v>1068</v>
      </c>
      <c r="H21" s="91">
        <f t="shared" si="1"/>
        <v>534</v>
      </c>
    </row>
    <row r="22" spans="1:8" hidden="1" x14ac:dyDescent="0.25">
      <c r="A22" s="26">
        <v>239</v>
      </c>
      <c r="B22" s="10" t="s">
        <v>186</v>
      </c>
      <c r="C22" s="10" t="s">
        <v>13</v>
      </c>
      <c r="D22" s="15" t="s">
        <v>35</v>
      </c>
      <c r="E22" s="24">
        <v>530</v>
      </c>
      <c r="F22" s="123">
        <v>537</v>
      </c>
      <c r="G22" s="16">
        <f t="shared" si="0"/>
        <v>1067</v>
      </c>
      <c r="H22" s="91">
        <f t="shared" si="1"/>
        <v>533.5</v>
      </c>
    </row>
    <row r="23" spans="1:8" hidden="1" x14ac:dyDescent="0.25">
      <c r="A23" s="26">
        <v>248</v>
      </c>
      <c r="B23" s="10" t="s">
        <v>88</v>
      </c>
      <c r="C23" s="10" t="s">
        <v>135</v>
      </c>
      <c r="D23" s="15" t="s">
        <v>84</v>
      </c>
      <c r="E23" s="14">
        <v>534</v>
      </c>
      <c r="F23" s="123">
        <v>532</v>
      </c>
      <c r="G23" s="16">
        <f t="shared" si="0"/>
        <v>1066</v>
      </c>
      <c r="H23" s="91">
        <f t="shared" si="1"/>
        <v>533</v>
      </c>
    </row>
    <row r="24" spans="1:8" hidden="1" x14ac:dyDescent="0.25">
      <c r="A24" s="60">
        <v>251</v>
      </c>
      <c r="B24" s="10" t="s">
        <v>82</v>
      </c>
      <c r="C24" s="10" t="s">
        <v>83</v>
      </c>
      <c r="D24" s="15" t="s">
        <v>84</v>
      </c>
      <c r="E24" s="14">
        <v>521</v>
      </c>
      <c r="F24" s="123">
        <v>539</v>
      </c>
      <c r="G24" s="16">
        <f t="shared" si="0"/>
        <v>1060</v>
      </c>
      <c r="H24" s="91">
        <f t="shared" si="1"/>
        <v>530</v>
      </c>
    </row>
    <row r="25" spans="1:8" hidden="1" x14ac:dyDescent="0.25">
      <c r="A25" s="26">
        <v>264</v>
      </c>
      <c r="B25" s="27" t="s">
        <v>129</v>
      </c>
      <c r="C25" s="27" t="s">
        <v>130</v>
      </c>
      <c r="D25" s="26" t="s">
        <v>131</v>
      </c>
      <c r="E25" s="14">
        <v>521</v>
      </c>
      <c r="F25" s="123">
        <v>526</v>
      </c>
      <c r="G25" s="16">
        <f t="shared" si="0"/>
        <v>1047</v>
      </c>
      <c r="H25" s="91">
        <f t="shared" si="1"/>
        <v>523.5</v>
      </c>
    </row>
    <row r="26" spans="1:8" hidden="1" x14ac:dyDescent="0.25">
      <c r="A26" s="26">
        <v>221</v>
      </c>
      <c r="B26" s="27" t="s">
        <v>122</v>
      </c>
      <c r="C26" s="27" t="s">
        <v>123</v>
      </c>
      <c r="D26" s="26" t="s">
        <v>110</v>
      </c>
      <c r="E26" s="14">
        <v>513</v>
      </c>
      <c r="F26" s="123">
        <v>530</v>
      </c>
      <c r="G26" s="16">
        <f t="shared" si="0"/>
        <v>1043</v>
      </c>
      <c r="H26" s="91">
        <f t="shared" si="1"/>
        <v>521.5</v>
      </c>
    </row>
    <row r="27" spans="1:8" hidden="1" x14ac:dyDescent="0.25">
      <c r="A27" s="26">
        <v>280</v>
      </c>
      <c r="B27" s="10" t="s">
        <v>183</v>
      </c>
      <c r="C27" s="10" t="s">
        <v>71</v>
      </c>
      <c r="D27" s="15" t="s">
        <v>72</v>
      </c>
      <c r="E27" s="14">
        <v>516</v>
      </c>
      <c r="F27" s="123">
        <v>525</v>
      </c>
      <c r="G27" s="16">
        <f t="shared" si="0"/>
        <v>1041</v>
      </c>
      <c r="H27" s="91">
        <f t="shared" si="1"/>
        <v>520.5</v>
      </c>
    </row>
    <row r="28" spans="1:8" hidden="1" x14ac:dyDescent="0.25">
      <c r="A28" s="58">
        <v>235</v>
      </c>
      <c r="B28" s="10" t="s">
        <v>51</v>
      </c>
      <c r="C28" s="10" t="s">
        <v>52</v>
      </c>
      <c r="D28" s="15" t="s">
        <v>57</v>
      </c>
      <c r="E28" s="31">
        <v>503</v>
      </c>
      <c r="F28" s="123">
        <v>532</v>
      </c>
      <c r="G28" s="16">
        <f t="shared" si="0"/>
        <v>1035</v>
      </c>
      <c r="H28" s="91">
        <f t="shared" si="1"/>
        <v>517.5</v>
      </c>
    </row>
    <row r="29" spans="1:8" hidden="1" x14ac:dyDescent="0.25">
      <c r="A29" s="53">
        <v>244</v>
      </c>
      <c r="B29" s="10" t="s">
        <v>33</v>
      </c>
      <c r="C29" s="10" t="s">
        <v>34</v>
      </c>
      <c r="D29" s="15" t="s">
        <v>35</v>
      </c>
      <c r="E29" s="26">
        <v>482</v>
      </c>
      <c r="F29" s="29">
        <v>527</v>
      </c>
      <c r="G29" s="16">
        <f t="shared" si="0"/>
        <v>1009</v>
      </c>
      <c r="H29" s="91">
        <f t="shared" si="1"/>
        <v>504.5</v>
      </c>
    </row>
    <row r="30" spans="1:8" x14ac:dyDescent="0.25">
      <c r="A30" s="13"/>
      <c r="B30" s="10"/>
      <c r="C30" s="10"/>
      <c r="D30" s="15"/>
      <c r="E30" s="14"/>
      <c r="F30" s="14"/>
      <c r="G30" s="16">
        <f t="shared" ref="G30:G39" si="2">SUM(E30:F30)</f>
        <v>0</v>
      </c>
      <c r="H30" s="91">
        <f t="shared" ref="H30:H39" si="3">SUM(G30/2)</f>
        <v>0</v>
      </c>
    </row>
    <row r="31" spans="1:8" x14ac:dyDescent="0.25">
      <c r="A31" s="13"/>
      <c r="B31" s="10"/>
      <c r="C31" s="10"/>
      <c r="D31" s="15"/>
      <c r="E31" s="14"/>
      <c r="F31" s="14"/>
      <c r="G31" s="16">
        <f t="shared" si="2"/>
        <v>0</v>
      </c>
      <c r="H31" s="91">
        <f t="shared" si="3"/>
        <v>0</v>
      </c>
    </row>
    <row r="32" spans="1:8" x14ac:dyDescent="0.25">
      <c r="A32" s="23"/>
      <c r="B32" s="10"/>
      <c r="C32" s="10"/>
      <c r="D32" s="15"/>
      <c r="E32" s="24"/>
      <c r="F32" s="24"/>
      <c r="G32" s="16">
        <f t="shared" si="2"/>
        <v>0</v>
      </c>
      <c r="H32" s="91">
        <f t="shared" si="3"/>
        <v>0</v>
      </c>
    </row>
    <row r="33" spans="1:8" x14ac:dyDescent="0.25">
      <c r="A33" s="13"/>
      <c r="B33" s="10"/>
      <c r="C33" s="10"/>
      <c r="D33" s="15"/>
      <c r="E33" s="14"/>
      <c r="F33" s="14"/>
      <c r="G33" s="16">
        <f t="shared" si="2"/>
        <v>0</v>
      </c>
      <c r="H33" s="91">
        <f t="shared" si="3"/>
        <v>0</v>
      </c>
    </row>
    <row r="34" spans="1:8" x14ac:dyDescent="0.25">
      <c r="A34" s="13"/>
      <c r="B34" s="10"/>
      <c r="C34" s="10"/>
      <c r="D34" s="15"/>
      <c r="E34" s="14"/>
      <c r="F34" s="14"/>
      <c r="G34" s="16">
        <f t="shared" si="2"/>
        <v>0</v>
      </c>
      <c r="H34" s="91">
        <f t="shared" si="3"/>
        <v>0</v>
      </c>
    </row>
    <row r="35" spans="1:8" x14ac:dyDescent="0.25">
      <c r="A35" s="13"/>
      <c r="B35" s="33"/>
      <c r="C35" s="10"/>
      <c r="D35" s="15"/>
      <c r="E35" s="14"/>
      <c r="F35" s="14"/>
      <c r="G35" s="16">
        <f t="shared" si="2"/>
        <v>0</v>
      </c>
      <c r="H35" s="91">
        <f t="shared" si="3"/>
        <v>0</v>
      </c>
    </row>
    <row r="36" spans="1:8" x14ac:dyDescent="0.25">
      <c r="A36" s="13"/>
      <c r="B36" s="10"/>
      <c r="C36" s="10"/>
      <c r="D36" s="15"/>
      <c r="E36" s="14"/>
      <c r="F36" s="14"/>
      <c r="G36" s="16">
        <f t="shared" si="2"/>
        <v>0</v>
      </c>
      <c r="H36" s="91">
        <f t="shared" si="3"/>
        <v>0</v>
      </c>
    </row>
    <row r="37" spans="1:8" x14ac:dyDescent="0.25">
      <c r="A37" s="13"/>
      <c r="B37" s="10"/>
      <c r="C37" s="10"/>
      <c r="D37" s="15"/>
      <c r="E37" s="14"/>
      <c r="F37" s="14"/>
      <c r="G37" s="16">
        <f t="shared" si="2"/>
        <v>0</v>
      </c>
      <c r="H37" s="91">
        <f t="shared" si="3"/>
        <v>0</v>
      </c>
    </row>
    <row r="38" spans="1:8" x14ac:dyDescent="0.25">
      <c r="A38" s="13"/>
      <c r="B38" s="10"/>
      <c r="C38" s="10"/>
      <c r="D38" s="15"/>
      <c r="E38" s="14"/>
      <c r="F38" s="14"/>
      <c r="G38" s="16">
        <f t="shared" si="2"/>
        <v>0</v>
      </c>
      <c r="H38" s="91">
        <f t="shared" si="3"/>
        <v>0</v>
      </c>
    </row>
    <row r="39" spans="1:8" x14ac:dyDescent="0.25">
      <c r="A39" s="13"/>
      <c r="B39" s="10"/>
      <c r="C39" s="10"/>
      <c r="D39" s="15"/>
      <c r="E39" s="14"/>
      <c r="F39" s="14"/>
      <c r="G39" s="16">
        <f t="shared" si="2"/>
        <v>0</v>
      </c>
      <c r="H39" s="91">
        <f t="shared" si="3"/>
        <v>0</v>
      </c>
    </row>
    <row r="40" spans="1:8" x14ac:dyDescent="0.25">
      <c r="A40" s="13"/>
      <c r="B40" s="10"/>
      <c r="C40" s="10"/>
      <c r="D40" s="15"/>
      <c r="E40" s="14"/>
      <c r="F40" s="14"/>
      <c r="G40" s="16"/>
      <c r="H40" s="91"/>
    </row>
    <row r="41" spans="1:8" ht="15.75" thickBot="1" x14ac:dyDescent="0.3">
      <c r="A41" s="41"/>
      <c r="B41" s="95"/>
      <c r="C41" s="95"/>
      <c r="D41" s="96"/>
      <c r="E41" s="42"/>
      <c r="F41" s="42"/>
      <c r="G41" s="84"/>
      <c r="H41" s="97"/>
    </row>
    <row r="42" spans="1:8" ht="15.75" thickTop="1" x14ac:dyDescent="0.25"/>
  </sheetData>
  <sortState ref="A4:H29">
    <sortCondition descending="1" ref="H4:H29"/>
  </sortState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K11" sqref="K11"/>
    </sheetView>
  </sheetViews>
  <sheetFormatPr defaultRowHeight="15" x14ac:dyDescent="0.25"/>
  <cols>
    <col min="1" max="1" width="16.7109375" customWidth="1"/>
    <col min="2" max="2" width="11.7109375" customWidth="1"/>
    <col min="3" max="3" width="18.140625" customWidth="1"/>
    <col min="4" max="6" width="8.7109375" customWidth="1"/>
  </cols>
  <sheetData>
    <row r="1" spans="1:11" ht="18.75" x14ac:dyDescent="0.3">
      <c r="A1" s="176" t="s">
        <v>17</v>
      </c>
      <c r="B1" s="176"/>
      <c r="C1" s="176"/>
      <c r="D1" s="176"/>
      <c r="E1" s="176"/>
      <c r="F1" s="176"/>
      <c r="G1" s="131"/>
      <c r="H1" s="176"/>
      <c r="I1" s="176"/>
      <c r="J1" s="176"/>
      <c r="K1" s="176"/>
    </row>
    <row r="2" spans="1:11" ht="21.75" thickBot="1" x14ac:dyDescent="0.4">
      <c r="A2" s="175" t="s">
        <v>299</v>
      </c>
      <c r="B2" s="175"/>
      <c r="C2" s="175"/>
      <c r="D2" s="175"/>
      <c r="E2" s="175"/>
      <c r="F2" s="175"/>
      <c r="H2" s="175"/>
      <c r="I2" s="175"/>
      <c r="J2" s="175"/>
      <c r="K2" s="175"/>
    </row>
    <row r="3" spans="1:11" ht="69.95" customHeight="1" thickTop="1" thickBot="1" x14ac:dyDescent="0.3">
      <c r="A3" s="132" t="s">
        <v>2</v>
      </c>
      <c r="B3" s="5" t="s">
        <v>3</v>
      </c>
      <c r="C3" s="5" t="s">
        <v>16</v>
      </c>
      <c r="D3" s="63" t="s">
        <v>18</v>
      </c>
      <c r="E3" s="63" t="s">
        <v>298</v>
      </c>
      <c r="F3" s="89" t="s">
        <v>4</v>
      </c>
    </row>
    <row r="4" spans="1:11" ht="15.75" thickTop="1" x14ac:dyDescent="0.25">
      <c r="A4" s="136" t="s">
        <v>64</v>
      </c>
      <c r="B4" s="10" t="s">
        <v>65</v>
      </c>
      <c r="C4" s="15" t="s">
        <v>50</v>
      </c>
      <c r="D4" s="9">
        <v>561</v>
      </c>
      <c r="E4" s="9">
        <v>584</v>
      </c>
      <c r="F4" s="90">
        <f t="shared" ref="F4:F13" si="0">SUM(D4:E4)</f>
        <v>1145</v>
      </c>
    </row>
    <row r="5" spans="1:11" x14ac:dyDescent="0.25">
      <c r="A5" s="170" t="s">
        <v>134</v>
      </c>
      <c r="B5" s="35" t="s">
        <v>135</v>
      </c>
      <c r="C5" s="26" t="s">
        <v>191</v>
      </c>
      <c r="D5" s="38">
        <v>559</v>
      </c>
      <c r="E5" s="38">
        <v>582</v>
      </c>
      <c r="F5" s="91">
        <f t="shared" si="0"/>
        <v>1141</v>
      </c>
    </row>
    <row r="6" spans="1:11" x14ac:dyDescent="0.25">
      <c r="A6" s="136" t="s">
        <v>149</v>
      </c>
      <c r="B6" s="27" t="s">
        <v>150</v>
      </c>
      <c r="C6" s="26" t="s">
        <v>151</v>
      </c>
      <c r="D6" s="14">
        <v>561</v>
      </c>
      <c r="E6" s="14">
        <v>577</v>
      </c>
      <c r="F6" s="91">
        <f t="shared" si="0"/>
        <v>1138</v>
      </c>
    </row>
    <row r="7" spans="1:11" x14ac:dyDescent="0.25">
      <c r="A7" s="136" t="s">
        <v>160</v>
      </c>
      <c r="B7" s="27" t="s">
        <v>161</v>
      </c>
      <c r="C7" s="26" t="s">
        <v>162</v>
      </c>
      <c r="D7" s="14">
        <v>561</v>
      </c>
      <c r="E7" s="14">
        <v>565</v>
      </c>
      <c r="F7" s="91">
        <f t="shared" si="0"/>
        <v>1126</v>
      </c>
    </row>
    <row r="8" spans="1:11" x14ac:dyDescent="0.25">
      <c r="A8" s="136" t="s">
        <v>76</v>
      </c>
      <c r="B8" s="10" t="s">
        <v>77</v>
      </c>
      <c r="C8" s="15" t="s">
        <v>78</v>
      </c>
      <c r="D8" s="31">
        <v>553</v>
      </c>
      <c r="E8" s="31">
        <v>571</v>
      </c>
      <c r="F8" s="91">
        <f t="shared" si="0"/>
        <v>1124</v>
      </c>
    </row>
    <row r="9" spans="1:11" x14ac:dyDescent="0.25">
      <c r="A9" s="136" t="s">
        <v>163</v>
      </c>
      <c r="B9" s="27" t="s">
        <v>164</v>
      </c>
      <c r="C9" s="26" t="s">
        <v>165</v>
      </c>
      <c r="D9" s="14">
        <v>543</v>
      </c>
      <c r="E9" s="14">
        <v>577</v>
      </c>
      <c r="F9" s="91">
        <f t="shared" si="0"/>
        <v>1120</v>
      </c>
    </row>
    <row r="10" spans="1:11" x14ac:dyDescent="0.25">
      <c r="A10" s="137" t="s">
        <v>79</v>
      </c>
      <c r="B10" s="10" t="s">
        <v>80</v>
      </c>
      <c r="C10" s="21" t="s">
        <v>81</v>
      </c>
      <c r="D10" s="14">
        <v>551</v>
      </c>
      <c r="E10" s="14">
        <v>568</v>
      </c>
      <c r="F10" s="91">
        <f t="shared" si="0"/>
        <v>1119</v>
      </c>
    </row>
    <row r="11" spans="1:11" x14ac:dyDescent="0.25">
      <c r="A11" s="171" t="s">
        <v>125</v>
      </c>
      <c r="B11" s="27" t="s">
        <v>126</v>
      </c>
      <c r="C11" s="26" t="s">
        <v>110</v>
      </c>
      <c r="D11" s="14">
        <v>550</v>
      </c>
      <c r="E11" s="14">
        <v>569</v>
      </c>
      <c r="F11" s="91">
        <f t="shared" si="0"/>
        <v>1119</v>
      </c>
    </row>
    <row r="12" spans="1:11" x14ac:dyDescent="0.25">
      <c r="A12" s="136" t="s">
        <v>28</v>
      </c>
      <c r="B12" s="10" t="s">
        <v>29</v>
      </c>
      <c r="C12" s="15" t="s">
        <v>27</v>
      </c>
      <c r="D12" s="14">
        <v>562</v>
      </c>
      <c r="E12" s="14">
        <v>554</v>
      </c>
      <c r="F12" s="91">
        <f t="shared" si="0"/>
        <v>1116</v>
      </c>
    </row>
    <row r="13" spans="1:11" x14ac:dyDescent="0.25">
      <c r="A13" s="171" t="s">
        <v>124</v>
      </c>
      <c r="B13" s="27" t="s">
        <v>12</v>
      </c>
      <c r="C13" s="26" t="s">
        <v>110</v>
      </c>
      <c r="D13" s="14">
        <v>549</v>
      </c>
      <c r="E13" s="14">
        <v>565</v>
      </c>
      <c r="F13" s="91">
        <f t="shared" si="0"/>
        <v>1114</v>
      </c>
    </row>
    <row r="14" spans="1:11" x14ac:dyDescent="0.25">
      <c r="A14" s="136"/>
      <c r="B14" s="10"/>
      <c r="C14" s="15"/>
      <c r="D14" s="14"/>
      <c r="E14" s="14"/>
      <c r="F14" s="91"/>
    </row>
    <row r="15" spans="1:11" x14ac:dyDescent="0.25">
      <c r="A15" s="170"/>
      <c r="B15" s="35"/>
      <c r="C15" s="26"/>
      <c r="D15" s="14"/>
      <c r="E15" s="14"/>
      <c r="F15" s="91"/>
    </row>
    <row r="16" spans="1:11" x14ac:dyDescent="0.25">
      <c r="A16" s="136"/>
      <c r="B16" s="10"/>
      <c r="C16" s="15"/>
      <c r="D16" s="14"/>
      <c r="E16" s="14"/>
      <c r="F16" s="91"/>
    </row>
    <row r="17" spans="1:6" x14ac:dyDescent="0.25">
      <c r="A17" s="136"/>
      <c r="B17" s="10"/>
      <c r="C17" s="15"/>
      <c r="D17" s="14"/>
      <c r="E17" s="14"/>
      <c r="F17" s="91"/>
    </row>
    <row r="18" spans="1:6" x14ac:dyDescent="0.25">
      <c r="A18" s="136"/>
      <c r="B18" s="10"/>
      <c r="C18" s="15"/>
      <c r="D18" s="24"/>
      <c r="E18" s="24"/>
      <c r="F18" s="91"/>
    </row>
    <row r="19" spans="1:6" x14ac:dyDescent="0.25">
      <c r="A19" s="136"/>
      <c r="B19" s="10"/>
      <c r="C19" s="15"/>
      <c r="D19" s="14"/>
      <c r="E19" s="14"/>
      <c r="F19" s="91"/>
    </row>
    <row r="20" spans="1:6" x14ac:dyDescent="0.25">
      <c r="A20" s="136"/>
      <c r="B20" s="10"/>
      <c r="C20" s="15"/>
      <c r="D20" s="14"/>
      <c r="E20" s="14"/>
      <c r="F20" s="91"/>
    </row>
    <row r="21" spans="1:6" x14ac:dyDescent="0.25">
      <c r="A21" s="137"/>
      <c r="B21" s="10"/>
      <c r="C21" s="21"/>
      <c r="D21" s="14"/>
      <c r="E21" s="14"/>
      <c r="F21" s="91"/>
    </row>
    <row r="22" spans="1:6" x14ac:dyDescent="0.25">
      <c r="A22" s="136"/>
      <c r="B22" s="10"/>
      <c r="C22" s="15"/>
      <c r="D22" s="14"/>
      <c r="E22" s="14"/>
      <c r="F22" s="91"/>
    </row>
    <row r="23" spans="1:6" ht="15.75" thickBot="1" x14ac:dyDescent="0.3">
      <c r="A23" s="138"/>
      <c r="B23" s="95"/>
      <c r="C23" s="96"/>
      <c r="D23" s="42"/>
      <c r="E23" s="42"/>
      <c r="F23" s="97"/>
    </row>
    <row r="24" spans="1:6" ht="15.75" thickTop="1" x14ac:dyDescent="0.25"/>
    <row r="26" spans="1:6" ht="18" customHeight="1" thickBot="1" x14ac:dyDescent="0.4">
      <c r="C26" s="177" t="s">
        <v>300</v>
      </c>
      <c r="D26" s="177"/>
      <c r="E26" s="177"/>
      <c r="F26" s="177"/>
    </row>
    <row r="27" spans="1:6" ht="69.95" customHeight="1" thickTop="1" thickBot="1" x14ac:dyDescent="0.3">
      <c r="C27" s="132" t="s">
        <v>16</v>
      </c>
      <c r="D27" s="63" t="s">
        <v>18</v>
      </c>
      <c r="E27" s="63" t="s">
        <v>298</v>
      </c>
      <c r="F27" s="89" t="s">
        <v>4</v>
      </c>
    </row>
    <row r="28" spans="1:6" ht="15.75" thickTop="1" x14ac:dyDescent="0.25">
      <c r="C28" s="133" t="s">
        <v>301</v>
      </c>
      <c r="D28" s="9">
        <v>2152</v>
      </c>
      <c r="E28" s="9">
        <v>2253</v>
      </c>
      <c r="F28" s="90">
        <f t="shared" ref="F28:F37" si="1">SUM(D28:E28)</f>
        <v>4405</v>
      </c>
    </row>
    <row r="29" spans="1:6" x14ac:dyDescent="0.25">
      <c r="C29" s="134" t="s">
        <v>302</v>
      </c>
      <c r="D29" s="14">
        <v>2150</v>
      </c>
      <c r="E29" s="14">
        <v>2235</v>
      </c>
      <c r="F29" s="91">
        <f t="shared" si="1"/>
        <v>4385</v>
      </c>
    </row>
    <row r="30" spans="1:6" x14ac:dyDescent="0.25">
      <c r="C30" s="134" t="s">
        <v>303</v>
      </c>
      <c r="D30" s="14">
        <v>2137</v>
      </c>
      <c r="E30" s="14">
        <v>2185</v>
      </c>
      <c r="F30" s="91">
        <f t="shared" si="1"/>
        <v>4322</v>
      </c>
    </row>
    <row r="31" spans="1:6" x14ac:dyDescent="0.25">
      <c r="C31" s="134" t="s">
        <v>304</v>
      </c>
      <c r="D31" s="14">
        <v>2077</v>
      </c>
      <c r="E31" s="14">
        <v>2197</v>
      </c>
      <c r="F31" s="91">
        <f t="shared" si="1"/>
        <v>4274</v>
      </c>
    </row>
    <row r="32" spans="1:6" x14ac:dyDescent="0.25">
      <c r="C32" s="134" t="s">
        <v>306</v>
      </c>
      <c r="D32" s="31">
        <v>2045</v>
      </c>
      <c r="E32" s="31">
        <v>2188</v>
      </c>
      <c r="F32" s="91">
        <f t="shared" si="1"/>
        <v>4233</v>
      </c>
    </row>
    <row r="33" spans="3:6" x14ac:dyDescent="0.25">
      <c r="C33" s="134" t="s">
        <v>305</v>
      </c>
      <c r="D33" s="38">
        <v>2070</v>
      </c>
      <c r="E33" s="38">
        <v>2118</v>
      </c>
      <c r="F33" s="91">
        <f t="shared" si="1"/>
        <v>4188</v>
      </c>
    </row>
    <row r="34" spans="3:6" x14ac:dyDescent="0.25">
      <c r="C34" s="134" t="s">
        <v>307</v>
      </c>
      <c r="D34" s="14">
        <v>1962</v>
      </c>
      <c r="E34" s="14">
        <v>2092</v>
      </c>
      <c r="F34" s="91">
        <f t="shared" si="1"/>
        <v>4054</v>
      </c>
    </row>
    <row r="35" spans="3:6" x14ac:dyDescent="0.25">
      <c r="C35" s="134" t="s">
        <v>308</v>
      </c>
      <c r="D35" s="14">
        <v>1949</v>
      </c>
      <c r="E35" s="14">
        <v>2002</v>
      </c>
      <c r="F35" s="91">
        <f t="shared" si="1"/>
        <v>3951</v>
      </c>
    </row>
    <row r="36" spans="3:6" x14ac:dyDescent="0.25">
      <c r="C36" s="134"/>
      <c r="D36" s="14"/>
      <c r="E36" s="14"/>
      <c r="F36" s="91">
        <f t="shared" si="1"/>
        <v>0</v>
      </c>
    </row>
    <row r="37" spans="3:6" ht="15.75" thickBot="1" x14ac:dyDescent="0.3">
      <c r="C37" s="135"/>
      <c r="D37" s="42"/>
      <c r="E37" s="42"/>
      <c r="F37" s="97">
        <f t="shared" si="1"/>
        <v>0</v>
      </c>
    </row>
    <row r="38" spans="3:6" ht="15.75" thickTop="1" x14ac:dyDescent="0.25"/>
  </sheetData>
  <sortState ref="A4:F23">
    <sortCondition descending="1" ref="F4:F23"/>
  </sortState>
  <mergeCells count="5">
    <mergeCell ref="A1:F1"/>
    <mergeCell ref="A2:F2"/>
    <mergeCell ref="H1:K1"/>
    <mergeCell ref="H2:K2"/>
    <mergeCell ref="C26:F26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AIR RIFLE</vt:lpstr>
      <vt:lpstr>AIR RIFLE TEAMS</vt:lpstr>
      <vt:lpstr>ALL STARS AIR</vt:lpstr>
      <vt:lpstr>SMALLBORE 2016</vt:lpstr>
      <vt:lpstr>SMALLBORE 2016 TEAM</vt:lpstr>
      <vt:lpstr>ALL STARS SB</vt:lpstr>
      <vt:lpstr>AGGS</vt:lpstr>
      <vt:lpstr>'AIR RIFLE'!Print_Area</vt:lpstr>
      <vt:lpstr>'SMALLBORE 2016'!Print_Area</vt:lpstr>
      <vt:lpstr>'SMALLBORE 2016 TEAM'!Print_Area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VCroft</cp:lastModifiedBy>
  <cp:lastPrinted>2016-03-20T18:53:39Z</cp:lastPrinted>
  <dcterms:created xsi:type="dcterms:W3CDTF">2016-03-18T15:10:27Z</dcterms:created>
  <dcterms:modified xsi:type="dcterms:W3CDTF">2016-03-24T16:29:50Z</dcterms:modified>
</cp:coreProperties>
</file>