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9780" tabRatio="736" firstSheet="1" activeTab="10"/>
  </bookViews>
  <sheets>
    <sheet name="SB" sheetId="10" r:id="rId1"/>
    <sheet name="SB TM" sheetId="4" r:id="rId2"/>
    <sheet name="AIR" sheetId="5" r:id="rId3"/>
    <sheet name="AIR TMS" sheetId="11" r:id="rId4"/>
    <sheet name="ALL STARS SB" sheetId="7" r:id="rId5"/>
    <sheet name="ALL STARS AIR" sheetId="14" r:id="rId6"/>
    <sheet name="AGGS" sheetId="17" r:id="rId7"/>
    <sheet name="FPt SIGN UP SB" sheetId="19" r:id="rId8"/>
    <sheet name="FPt SIGN UP AIR" sheetId="20" r:id="rId9"/>
    <sheet name="PRIZE TABLE" sheetId="21" r:id="rId10"/>
    <sheet name="TEAM DECLARATION" sheetId="28" r:id="rId11"/>
  </sheets>
  <definedNames>
    <definedName name="_xlnm.Print_Area" localSheetId="2">AIR!$A$1:$M$82</definedName>
    <definedName name="_xlnm.Print_Area" localSheetId="3">'AIR TMS'!$A$1:$N$43</definedName>
    <definedName name="_xlnm.Print_Area" localSheetId="4">'ALL STARS SB'!$A$1:$I$31</definedName>
    <definedName name="_xlnm.Print_Area" localSheetId="9">'PRIZE TABLE'!$A$1:$D$60</definedName>
    <definedName name="_xlnm.Print_Area" localSheetId="0">SB!$A$1:$M$85</definedName>
    <definedName name="_xlnm.Print_Area" localSheetId="1">'SB TM'!$A$1:$N$48</definedName>
  </definedNames>
  <calcPr calcId="125725"/>
</workbook>
</file>

<file path=xl/calcChain.xml><?xml version="1.0" encoding="utf-8"?>
<calcChain xmlns="http://schemas.openxmlformats.org/spreadsheetml/2006/main">
  <c r="F15" i="17"/>
  <c r="F20"/>
  <c r="F26"/>
  <c r="F13"/>
  <c r="F18"/>
  <c r="F24"/>
  <c r="M43" i="11"/>
  <c r="M52"/>
  <c r="M23"/>
  <c r="M42"/>
  <c r="M38"/>
  <c r="M37"/>
  <c r="M47"/>
  <c r="M51"/>
  <c r="M46"/>
  <c r="M33"/>
  <c r="M22"/>
  <c r="M50"/>
  <c r="M32"/>
  <c r="M28"/>
  <c r="M41"/>
  <c r="M27"/>
  <c r="M36"/>
  <c r="N34" s="1"/>
  <c r="M49"/>
  <c r="N48" s="1"/>
  <c r="M26"/>
  <c r="M35"/>
  <c r="M40"/>
  <c r="M45"/>
  <c r="M18"/>
  <c r="M31"/>
  <c r="M17"/>
  <c r="M16"/>
  <c r="M39"/>
  <c r="N39" s="1"/>
  <c r="M48"/>
  <c r="M15"/>
  <c r="M30"/>
  <c r="M21"/>
  <c r="M20"/>
  <c r="M25"/>
  <c r="N24" s="1"/>
  <c r="M34"/>
  <c r="M13"/>
  <c r="M24"/>
  <c r="M12"/>
  <c r="M11"/>
  <c r="M44"/>
  <c r="M29"/>
  <c r="N29" s="1"/>
  <c r="M19"/>
  <c r="N19" s="1"/>
  <c r="M10"/>
  <c r="M8"/>
  <c r="M7"/>
  <c r="M9"/>
  <c r="N9" s="1"/>
  <c r="M6"/>
  <c r="M14"/>
  <c r="N14" s="1"/>
  <c r="M5"/>
  <c r="M4"/>
  <c r="N4" s="1"/>
  <c r="M77" i="5"/>
  <c r="M67"/>
  <c r="F29" i="17"/>
  <c r="F22"/>
  <c r="F21" l="1"/>
  <c r="P11" i="4"/>
  <c r="M48"/>
  <c r="M38"/>
  <c r="M28"/>
  <c r="M47"/>
  <c r="M23"/>
  <c r="M43"/>
  <c r="M22"/>
  <c r="M37"/>
  <c r="M42"/>
  <c r="M27"/>
  <c r="M33"/>
  <c r="M41"/>
  <c r="M32"/>
  <c r="M31"/>
  <c r="M30"/>
  <c r="M40"/>
  <c r="M46"/>
  <c r="M36"/>
  <c r="M18"/>
  <c r="M39"/>
  <c r="M26"/>
  <c r="M17"/>
  <c r="M45"/>
  <c r="M44"/>
  <c r="M35"/>
  <c r="M13"/>
  <c r="M25"/>
  <c r="M21"/>
  <c r="M12"/>
  <c r="M24"/>
  <c r="M34"/>
  <c r="M16"/>
  <c r="M11"/>
  <c r="M10"/>
  <c r="M20"/>
  <c r="M8"/>
  <c r="M9"/>
  <c r="M7"/>
  <c r="M19"/>
  <c r="M15"/>
  <c r="M14"/>
  <c r="M29"/>
  <c r="M6"/>
  <c r="M5"/>
  <c r="M4"/>
  <c r="M16" i="10"/>
  <c r="M43"/>
  <c r="M63"/>
  <c r="M69"/>
  <c r="M64"/>
  <c r="M52"/>
  <c r="M42"/>
  <c r="M54"/>
  <c r="M47"/>
  <c r="M61"/>
  <c r="M66"/>
  <c r="M79"/>
  <c r="M14"/>
  <c r="M20"/>
  <c r="M8"/>
  <c r="M24"/>
  <c r="M34"/>
  <c r="M21"/>
  <c r="M26"/>
  <c r="M59"/>
  <c r="M35"/>
  <c r="M31"/>
  <c r="M10"/>
  <c r="M51"/>
  <c r="M25"/>
  <c r="M49"/>
  <c r="M67"/>
  <c r="M40"/>
  <c r="M18"/>
  <c r="M29"/>
  <c r="M19"/>
  <c r="M9"/>
  <c r="N9" i="4" l="1"/>
  <c r="N14"/>
  <c r="N19"/>
  <c r="N34"/>
  <c r="N44"/>
  <c r="N24"/>
  <c r="N4"/>
  <c r="N39"/>
  <c r="N29"/>
  <c r="M52" i="5"/>
  <c r="M59"/>
  <c r="M45"/>
  <c r="M22"/>
  <c r="M70"/>
  <c r="M48"/>
  <c r="M55"/>
  <c r="M58"/>
  <c r="M73"/>
  <c r="M18"/>
  <c r="M28"/>
  <c r="M29"/>
  <c r="M17"/>
  <c r="M64"/>
  <c r="M78"/>
  <c r="M42"/>
  <c r="M57"/>
  <c r="G21" i="14" l="1"/>
  <c r="F21"/>
  <c r="F26"/>
  <c r="G26" s="1"/>
  <c r="F24"/>
  <c r="G24" s="1"/>
  <c r="F19"/>
  <c r="G19" s="1"/>
  <c r="F30"/>
  <c r="G30" s="1"/>
  <c r="F29"/>
  <c r="G29" s="1"/>
  <c r="F20"/>
  <c r="G20" s="1"/>
  <c r="F23"/>
  <c r="G23" s="1"/>
  <c r="F22"/>
  <c r="G22" s="1"/>
  <c r="F25"/>
  <c r="G25" s="1"/>
  <c r="F28"/>
  <c r="G28" s="1"/>
  <c r="F18"/>
  <c r="G18" s="1"/>
  <c r="F27"/>
  <c r="G27" s="1"/>
  <c r="F16"/>
  <c r="G16" s="1"/>
  <c r="G15"/>
  <c r="F15"/>
  <c r="F17"/>
  <c r="G17" s="1"/>
  <c r="F13"/>
  <c r="G13" s="1"/>
  <c r="F12"/>
  <c r="G12" s="1"/>
  <c r="F8"/>
  <c r="G8" s="1"/>
  <c r="F14"/>
  <c r="G14" s="1"/>
  <c r="F11"/>
  <c r="G11" s="1"/>
  <c r="F10"/>
  <c r="G10" s="1"/>
  <c r="G9"/>
  <c r="F9"/>
  <c r="F6"/>
  <c r="G6" s="1"/>
  <c r="F7"/>
  <c r="G7" s="1"/>
  <c r="F5"/>
  <c r="G5" s="1"/>
  <c r="M85" i="10"/>
  <c r="M84"/>
  <c r="M83"/>
  <c r="M82"/>
  <c r="M81"/>
  <c r="M53"/>
  <c r="M77"/>
  <c r="M50"/>
  <c r="M48"/>
  <c r="M13"/>
  <c r="M57"/>
  <c r="M56"/>
  <c r="M72"/>
  <c r="M17"/>
  <c r="M23"/>
  <c r="M32"/>
  <c r="M65"/>
  <c r="M6"/>
  <c r="M44"/>
  <c r="M38"/>
  <c r="M78"/>
  <c r="M80"/>
  <c r="M73"/>
  <c r="M37"/>
  <c r="M46"/>
  <c r="M55"/>
  <c r="M75"/>
  <c r="M33"/>
  <c r="M30"/>
  <c r="M41"/>
  <c r="F23" i="17" l="1"/>
  <c r="F17"/>
  <c r="F27"/>
  <c r="F30"/>
  <c r="F14"/>
  <c r="F28"/>
  <c r="F25"/>
  <c r="F6"/>
  <c r="K12"/>
  <c r="K6"/>
  <c r="K10"/>
  <c r="K13"/>
  <c r="K8"/>
  <c r="K11"/>
  <c r="K9"/>
  <c r="K4"/>
  <c r="K7"/>
  <c r="K5"/>
  <c r="M12" i="10"/>
  <c r="M15"/>
  <c r="M36"/>
  <c r="M22"/>
  <c r="M39"/>
  <c r="M27"/>
  <c r="M62"/>
  <c r="M11"/>
  <c r="F8" i="17"/>
  <c r="F5"/>
  <c r="F12"/>
  <c r="F19"/>
  <c r="F10"/>
  <c r="F7"/>
  <c r="F9"/>
  <c r="F11"/>
  <c r="F4"/>
  <c r="F16"/>
  <c r="F7" i="7"/>
  <c r="G7" s="1"/>
  <c r="F10"/>
  <c r="G10" s="1"/>
  <c r="F6"/>
  <c r="G6" s="1"/>
  <c r="F16"/>
  <c r="G16" s="1"/>
  <c r="F23"/>
  <c r="G23" s="1"/>
  <c r="F14"/>
  <c r="G14" s="1"/>
  <c r="F9"/>
  <c r="G9" s="1"/>
  <c r="F21"/>
  <c r="G21" s="1"/>
  <c r="F12"/>
  <c r="G12" s="1"/>
  <c r="F11"/>
  <c r="G11" s="1"/>
  <c r="F13"/>
  <c r="G13" s="1"/>
  <c r="F22"/>
  <c r="G22" s="1"/>
  <c r="F20"/>
  <c r="G20" s="1"/>
  <c r="F15"/>
  <c r="G15" s="1"/>
  <c r="F24"/>
  <c r="G24" s="1"/>
  <c r="F25"/>
  <c r="G25" s="1"/>
  <c r="F19"/>
  <c r="G19" s="1"/>
  <c r="F26"/>
  <c r="G26" s="1"/>
  <c r="F18"/>
  <c r="G18" s="1"/>
  <c r="F28"/>
  <c r="G28" s="1"/>
  <c r="F29"/>
  <c r="G29" s="1"/>
  <c r="F27"/>
  <c r="G27" s="1"/>
  <c r="F17"/>
  <c r="G17" s="1"/>
  <c r="F30"/>
  <c r="G30" s="1"/>
  <c r="F5"/>
  <c r="G5" s="1"/>
  <c r="F8"/>
  <c r="G8" s="1"/>
  <c r="M25" i="5"/>
  <c r="M11"/>
  <c r="M15"/>
  <c r="M14"/>
  <c r="M10"/>
  <c r="M16"/>
  <c r="M9"/>
  <c r="M53"/>
  <c r="M8"/>
  <c r="M7"/>
  <c r="M44"/>
  <c r="M41"/>
  <c r="M80"/>
  <c r="M71"/>
  <c r="M68"/>
  <c r="M43"/>
  <c r="M13"/>
  <c r="M39"/>
  <c r="M74"/>
  <c r="M47"/>
  <c r="M35"/>
  <c r="M60"/>
  <c r="M34"/>
  <c r="M38"/>
  <c r="M50"/>
  <c r="M56"/>
  <c r="M66"/>
  <c r="M81"/>
  <c r="M30"/>
  <c r="M61"/>
  <c r="M46"/>
  <c r="M26"/>
  <c r="M32"/>
  <c r="M27"/>
  <c r="M82"/>
  <c r="M72"/>
  <c r="M5"/>
  <c r="M63"/>
  <c r="M31"/>
  <c r="M21"/>
  <c r="M51"/>
  <c r="M19"/>
  <c r="M37"/>
  <c r="M20"/>
  <c r="M33"/>
  <c r="M75"/>
  <c r="M40"/>
  <c r="M69"/>
  <c r="M49"/>
  <c r="M54"/>
  <c r="M79"/>
  <c r="M62"/>
  <c r="M6"/>
  <c r="M36"/>
  <c r="M65"/>
  <c r="M12"/>
  <c r="M76"/>
  <c r="M24"/>
  <c r="M23"/>
  <c r="M58" i="10" l="1"/>
  <c r="M7"/>
  <c r="M60"/>
  <c r="M70"/>
  <c r="M76"/>
  <c r="M45"/>
  <c r="M28"/>
  <c r="M74"/>
  <c r="M68"/>
  <c r="M71"/>
</calcChain>
</file>

<file path=xl/sharedStrings.xml><?xml version="1.0" encoding="utf-8"?>
<sst xmlns="http://schemas.openxmlformats.org/spreadsheetml/2006/main" count="2113" uniqueCount="421">
  <si>
    <t>Comp Number</t>
  </si>
  <si>
    <t>LAST NAME                            ALL CAPS</t>
  </si>
  <si>
    <t>First Name</t>
  </si>
  <si>
    <t>TOTAL</t>
  </si>
  <si>
    <t>T</t>
  </si>
  <si>
    <t>HOSPITAL</t>
  </si>
  <si>
    <t xml:space="preserve"> College</t>
  </si>
  <si>
    <t>SMALLBORE</t>
  </si>
  <si>
    <t>T-TEAM                                         I-IND</t>
  </si>
  <si>
    <t>SMALLBORE TEAMS</t>
  </si>
  <si>
    <t>AIR RIFLE INDIVIDUAL</t>
  </si>
  <si>
    <t>Firing  Point</t>
  </si>
  <si>
    <t>RELAY 2</t>
  </si>
  <si>
    <t>SECTIONAL</t>
  </si>
  <si>
    <t>CHAMPIONSHIP</t>
  </si>
  <si>
    <t>AVERAGE</t>
  </si>
  <si>
    <t>AIR</t>
  </si>
  <si>
    <t>INDIVIDUAL AGGREGATE</t>
  </si>
  <si>
    <t>TEAM AGGREGATE</t>
  </si>
  <si>
    <t>UNIV OF MI</t>
  </si>
  <si>
    <t>PURDUE</t>
  </si>
  <si>
    <t>UNIV OF AKRON</t>
  </si>
  <si>
    <t>CLEMSON</t>
  </si>
  <si>
    <t>GEORGIA MILITARY</t>
  </si>
  <si>
    <t>CANISIUS COLL</t>
  </si>
  <si>
    <t>GRAND VALLEY</t>
  </si>
  <si>
    <t>MICHIGAN STATE</t>
  </si>
  <si>
    <t xml:space="preserve"> SMALLBORE</t>
  </si>
  <si>
    <t xml:space="preserve"> AIR</t>
  </si>
  <si>
    <t xml:space="preserve"> TOTAL</t>
  </si>
  <si>
    <t>SMALLBORE 1st &amp; 2nd ALL STAR TEAMS</t>
  </si>
  <si>
    <t>FIRST TEAM</t>
  </si>
  <si>
    <t>AIR RIFLE TEAMS</t>
  </si>
  <si>
    <t/>
  </si>
  <si>
    <t>2018 NRA INTERCOLLEGIATE RIFLE CHAMPIONSHIP</t>
  </si>
  <si>
    <t>RELAY 1</t>
  </si>
  <si>
    <t xml:space="preserve"> NRA INTERCOLLEGIATE RIFLE CHAMPIONSHIP</t>
  </si>
  <si>
    <t>AIR RIFLE SIGN UP SHEET</t>
  </si>
  <si>
    <t>SMALLBORE SIGN UP SHEET - RELAY 2</t>
  </si>
  <si>
    <t>SMALLBORE SIGN UP SHEET - RELAY 1</t>
  </si>
  <si>
    <t>PRIZE TABLE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</si>
  <si>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</si>
  <si>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</si>
  <si>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</si>
  <si>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</si>
  <si>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</si>
  <si>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</si>
  <si>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</si>
  <si>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</si>
  <si>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</si>
  <si>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</si>
  <si>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</si>
  <si>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</si>
  <si>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</si>
  <si>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</si>
  <si>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</si>
  <si>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</si>
  <si>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</si>
  <si>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</si>
  <si>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</si>
  <si>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</si>
  <si>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MATCH</t>
  </si>
  <si>
    <t>WINNER</t>
  </si>
  <si>
    <t>PRIZE NUMBER</t>
  </si>
  <si>
    <t>PLACE</t>
  </si>
  <si>
    <t>TEAM TOTALS</t>
  </si>
  <si>
    <t>SMALLBORE INDIVIDUAL</t>
  </si>
  <si>
    <t>5 SHOOTER FOR 1ST TEAM</t>
  </si>
  <si>
    <t>5 SHOOTER FOR 2ND TEAM</t>
  </si>
  <si>
    <t>Firing Point</t>
  </si>
  <si>
    <t>TEAM SCORE</t>
  </si>
  <si>
    <t xml:space="preserve">T-TEAM                           </t>
  </si>
  <si>
    <t>AIR RIFLE 1ST &amp; 2ND  ALL STAR TEAMS</t>
  </si>
  <si>
    <t>NRA COLLEGIATE CHAMPIONSHIP TEAM DECLARATION</t>
  </si>
  <si>
    <t>EVENT:</t>
  </si>
  <si>
    <t>SCHOOL:</t>
  </si>
  <si>
    <t>COACH:</t>
  </si>
  <si>
    <t>PHONE#:</t>
  </si>
  <si>
    <t>TEAM MEMBERS</t>
  </si>
  <si>
    <t>FIRING PT</t>
  </si>
  <si>
    <t>COMP#</t>
  </si>
  <si>
    <t>KLAES</t>
  </si>
  <si>
    <t>Katrina</t>
  </si>
  <si>
    <t>MSU</t>
  </si>
  <si>
    <t>Alex</t>
  </si>
  <si>
    <t>OXIE</t>
  </si>
  <si>
    <t>Matt</t>
  </si>
  <si>
    <t>CANU</t>
  </si>
  <si>
    <t>Chris</t>
  </si>
  <si>
    <t>RAMEY</t>
  </si>
  <si>
    <t>Ben</t>
  </si>
  <si>
    <t>WRIGHT</t>
  </si>
  <si>
    <t>Amanda</t>
  </si>
  <si>
    <t>VIGIL</t>
  </si>
  <si>
    <t>Troy</t>
  </si>
  <si>
    <t>NMT</t>
  </si>
  <si>
    <t>ROGERS</t>
  </si>
  <si>
    <t>Olivia</t>
  </si>
  <si>
    <t>SHAVER</t>
  </si>
  <si>
    <t>Devlon</t>
  </si>
  <si>
    <t>UNM</t>
  </si>
  <si>
    <t>PETERS</t>
  </si>
  <si>
    <t>Josette</t>
  </si>
  <si>
    <t>KCC</t>
  </si>
  <si>
    <t>BERRINGER</t>
  </si>
  <si>
    <t>Abbie</t>
  </si>
  <si>
    <t>PATRICK</t>
  </si>
  <si>
    <t>James</t>
  </si>
  <si>
    <t>BELLER</t>
  </si>
  <si>
    <t>Zachary</t>
  </si>
  <si>
    <t>HAGEN</t>
  </si>
  <si>
    <t>Tyler</t>
  </si>
  <si>
    <t>UofM</t>
  </si>
  <si>
    <t>THOMPSON</t>
  </si>
  <si>
    <t>Ethan</t>
  </si>
  <si>
    <t>YU</t>
  </si>
  <si>
    <t>Joyce</t>
  </si>
  <si>
    <t>BARK</t>
  </si>
  <si>
    <t>Liz</t>
  </si>
  <si>
    <t>AKRON</t>
  </si>
  <si>
    <t>HENDRICKS</t>
  </si>
  <si>
    <t>Joe</t>
  </si>
  <si>
    <t>HOLDEN</t>
  </si>
  <si>
    <t>Christina</t>
  </si>
  <si>
    <t>HAAS</t>
  </si>
  <si>
    <t>Nick</t>
  </si>
  <si>
    <t>Caleb</t>
  </si>
  <si>
    <t>COMBS</t>
  </si>
  <si>
    <t>Quinn</t>
  </si>
  <si>
    <t>KADOOKA</t>
  </si>
  <si>
    <t>Lauren</t>
  </si>
  <si>
    <t>Colton</t>
  </si>
  <si>
    <t>CATALANO</t>
  </si>
  <si>
    <t>ROSS</t>
  </si>
  <si>
    <t>Za'Cori</t>
  </si>
  <si>
    <t>SISK</t>
  </si>
  <si>
    <t>Claudia</t>
  </si>
  <si>
    <t>WHITE</t>
  </si>
  <si>
    <t>Andrew</t>
  </si>
  <si>
    <t>MOU</t>
  </si>
  <si>
    <t>Hansen</t>
  </si>
  <si>
    <t>GLASS</t>
  </si>
  <si>
    <t>Jeffrey</t>
  </si>
  <si>
    <t>HILL</t>
  </si>
  <si>
    <t>Aaron</t>
  </si>
  <si>
    <t>Matthew</t>
  </si>
  <si>
    <t>NELSON</t>
  </si>
  <si>
    <t>Brick</t>
  </si>
  <si>
    <t>FREEMAN</t>
  </si>
  <si>
    <t>DAVIS</t>
  </si>
  <si>
    <t>Frank</t>
  </si>
  <si>
    <t>KLINNER</t>
  </si>
  <si>
    <t>Alexis</t>
  </si>
  <si>
    <t>QUINCY</t>
  </si>
  <si>
    <t>LARRABEE</t>
  </si>
  <si>
    <t>Colin</t>
  </si>
  <si>
    <t>NDSU</t>
  </si>
  <si>
    <t>FIKE</t>
  </si>
  <si>
    <t>Catherine</t>
  </si>
  <si>
    <t>CANISIUS</t>
  </si>
  <si>
    <t>HARDY</t>
  </si>
  <si>
    <t>Megan</t>
  </si>
  <si>
    <t>Elias</t>
  </si>
  <si>
    <t>RENO</t>
  </si>
  <si>
    <t>Jared</t>
  </si>
  <si>
    <t>LENTINE</t>
  </si>
  <si>
    <t>Joseph</t>
  </si>
  <si>
    <t>GVSU</t>
  </si>
  <si>
    <t>POTTS</t>
  </si>
  <si>
    <t>STRAITH</t>
  </si>
  <si>
    <t>Alexander</t>
  </si>
  <si>
    <t>RYAN</t>
  </si>
  <si>
    <t>YAP</t>
  </si>
  <si>
    <t>Christiian</t>
  </si>
  <si>
    <t>BOVINETTE</t>
  </si>
  <si>
    <t>Taylor</t>
  </si>
  <si>
    <t>OREGON</t>
  </si>
  <si>
    <t>REN</t>
  </si>
  <si>
    <t>Linda</t>
  </si>
  <si>
    <t>FAN</t>
  </si>
  <si>
    <t>Yang</t>
  </si>
  <si>
    <t>SOLYS</t>
  </si>
  <si>
    <t>Chase</t>
  </si>
  <si>
    <t>WALLERY</t>
  </si>
  <si>
    <t>Paige</t>
  </si>
  <si>
    <t>ZELEVESKI</t>
  </si>
  <si>
    <t>Nate</t>
  </si>
  <si>
    <t>VENTURINO</t>
  </si>
  <si>
    <t>Alek</t>
  </si>
  <si>
    <t>COLLINS</t>
  </si>
  <si>
    <t>MORRIS</t>
  </si>
  <si>
    <t>Katy</t>
  </si>
  <si>
    <t>PLUNKETT</t>
  </si>
  <si>
    <t>John</t>
  </si>
  <si>
    <t>SMITH</t>
  </si>
  <si>
    <t>FOX</t>
  </si>
  <si>
    <t>Collin</t>
  </si>
  <si>
    <t>KIEL</t>
  </si>
  <si>
    <t>Conner</t>
  </si>
  <si>
    <t>MCMAHON</t>
  </si>
  <si>
    <t>Evan</t>
  </si>
  <si>
    <t>SCHRADER</t>
  </si>
  <si>
    <t>Nelson</t>
  </si>
  <si>
    <t>STEWART</t>
  </si>
  <si>
    <t>Ian</t>
  </si>
  <si>
    <t>CORELL</t>
  </si>
  <si>
    <t>Jaden</t>
  </si>
  <si>
    <t>HINKLE</t>
  </si>
  <si>
    <t>Jazmyn</t>
  </si>
  <si>
    <t>GOLDEN</t>
  </si>
  <si>
    <t>Tim</t>
  </si>
  <si>
    <t>UVA</t>
  </si>
  <si>
    <t>CURLEY</t>
  </si>
  <si>
    <t>Sean</t>
  </si>
  <si>
    <t>ORRELL</t>
  </si>
  <si>
    <t>Jami</t>
  </si>
  <si>
    <t>HITZER</t>
  </si>
  <si>
    <t>Julian</t>
  </si>
  <si>
    <t>TOWNE</t>
  </si>
  <si>
    <t>Baylor</t>
  </si>
  <si>
    <t>TECLAW</t>
  </si>
  <si>
    <t>Charles</t>
  </si>
  <si>
    <t>Walker</t>
  </si>
  <si>
    <t>BISMARCK</t>
  </si>
  <si>
    <t xml:space="preserve">T-TEAM   I-IND    </t>
  </si>
  <si>
    <t>I</t>
  </si>
  <si>
    <t>GMC</t>
  </si>
  <si>
    <t>FUTCH</t>
  </si>
  <si>
    <t>WESTHOVEN</t>
  </si>
  <si>
    <t>HILBISH</t>
  </si>
  <si>
    <t>EMPORIA</t>
  </si>
  <si>
    <t>ROMANELLO</t>
  </si>
  <si>
    <t>Domenic</t>
  </si>
  <si>
    <t>LIPKA</t>
  </si>
  <si>
    <t>If the winner already has a prize, put N/A</t>
  </si>
  <si>
    <t>MUPHY</t>
  </si>
  <si>
    <t>David</t>
  </si>
  <si>
    <t>BROWN</t>
  </si>
  <si>
    <t>HERRERA</t>
  </si>
  <si>
    <t>Vincent</t>
  </si>
  <si>
    <t>LANDES</t>
  </si>
  <si>
    <t>Heather</t>
  </si>
  <si>
    <t>Christian</t>
  </si>
  <si>
    <t>MOXLEY</t>
  </si>
  <si>
    <t>Christiana</t>
  </si>
  <si>
    <t>BIGGERS</t>
  </si>
  <si>
    <t>Sarah</t>
  </si>
  <si>
    <t>WHERLEY</t>
  </si>
  <si>
    <t>SCHABERT</t>
  </si>
  <si>
    <t>Veronica</t>
  </si>
  <si>
    <t>KANKAKEE</t>
  </si>
  <si>
    <t>ROTHSCHILD</t>
  </si>
  <si>
    <t>Macs</t>
  </si>
  <si>
    <t xml:space="preserve">  T-Team               I-Ind                          TO-Team only</t>
  </si>
  <si>
    <t>Travaris</t>
  </si>
  <si>
    <t>NOVOTNY</t>
  </si>
  <si>
    <t>21st</t>
  </si>
  <si>
    <t>22nd</t>
  </si>
  <si>
    <t>23rd</t>
  </si>
  <si>
    <t>24th</t>
  </si>
  <si>
    <t>25th</t>
  </si>
  <si>
    <t>Announce 1st group after smallbore, 2nd after air, 3rd after aggregate</t>
  </si>
  <si>
    <t>Regulars</t>
  </si>
  <si>
    <t>Default</t>
  </si>
  <si>
    <t>Finished</t>
  </si>
  <si>
    <t>515-  5x</t>
  </si>
  <si>
    <t>530-11x</t>
  </si>
  <si>
    <t>539-11x</t>
  </si>
  <si>
    <t>537-10x</t>
  </si>
  <si>
    <t>511-  4x</t>
  </si>
  <si>
    <t>476-  1x</t>
  </si>
  <si>
    <t>463-  2x</t>
  </si>
  <si>
    <t>475-  2x</t>
  </si>
  <si>
    <t>500-  7x</t>
  </si>
  <si>
    <t>512-  9x</t>
  </si>
  <si>
    <t>497-  8x</t>
  </si>
  <si>
    <t>505-  1x</t>
  </si>
  <si>
    <t>479-  5x</t>
  </si>
  <si>
    <t>471-  6x</t>
  </si>
  <si>
    <t>DNS</t>
  </si>
  <si>
    <t>541-14x</t>
  </si>
  <si>
    <t>533-12x</t>
  </si>
  <si>
    <t>554-19x</t>
  </si>
  <si>
    <t>UOFM</t>
  </si>
  <si>
    <t>532-  6x</t>
  </si>
  <si>
    <t>521-  5x</t>
  </si>
  <si>
    <t>533-  4x</t>
  </si>
  <si>
    <t>531-13x</t>
  </si>
  <si>
    <t>482-  4x</t>
  </si>
  <si>
    <t>519-  8x</t>
  </si>
  <si>
    <t>525-10x</t>
  </si>
  <si>
    <t>552-15x</t>
  </si>
  <si>
    <t>502-  7x</t>
  </si>
  <si>
    <t>532-11x</t>
  </si>
  <si>
    <t>503-10x</t>
  </si>
  <si>
    <t>465-  8x</t>
  </si>
  <si>
    <t>535-11x</t>
  </si>
  <si>
    <t>527-  3x</t>
  </si>
  <si>
    <t>554-  9x</t>
  </si>
  <si>
    <t>559-15x</t>
  </si>
  <si>
    <t>548-16x</t>
  </si>
  <si>
    <t>533-10x</t>
  </si>
  <si>
    <t>434-  7x</t>
  </si>
  <si>
    <t>461-  1x</t>
  </si>
  <si>
    <t>507-  5x</t>
  </si>
  <si>
    <t>419-  3x</t>
  </si>
  <si>
    <t>477-  2x</t>
  </si>
  <si>
    <t>464-  1x</t>
  </si>
  <si>
    <t>528-10x</t>
  </si>
  <si>
    <t>481-  7x</t>
  </si>
  <si>
    <t>451-  4x</t>
  </si>
  <si>
    <t>545-13x</t>
  </si>
  <si>
    <t>494-  7x</t>
  </si>
  <si>
    <t>514-11x</t>
  </si>
  <si>
    <t>527-  8x</t>
  </si>
  <si>
    <t>523-  6x</t>
  </si>
  <si>
    <t>428-  2x</t>
  </si>
  <si>
    <t>497-  3x</t>
  </si>
  <si>
    <t>506-  6x</t>
  </si>
  <si>
    <t>519-  9x</t>
  </si>
  <si>
    <t>442-  1x</t>
  </si>
  <si>
    <t>Tarvaris</t>
  </si>
  <si>
    <t>406-  1x</t>
  </si>
  <si>
    <t>517-  8x</t>
  </si>
  <si>
    <t>508-  7x</t>
  </si>
  <si>
    <t>563-15x</t>
  </si>
  <si>
    <t>472-  3x</t>
  </si>
  <si>
    <t>525-  6x</t>
  </si>
  <si>
    <t>533-  8x</t>
  </si>
  <si>
    <t>536-  5x</t>
  </si>
  <si>
    <t>444-  1x</t>
  </si>
  <si>
    <t>495-  5x</t>
  </si>
  <si>
    <t>495-  8x</t>
  </si>
  <si>
    <t>542-  8x</t>
  </si>
  <si>
    <t>505-  3x</t>
  </si>
  <si>
    <t>503-  5x</t>
  </si>
  <si>
    <t>409-  4x</t>
  </si>
  <si>
    <t>500-  6x</t>
  </si>
  <si>
    <t>MEGAN HILBISH</t>
  </si>
  <si>
    <t>QUINN COMBS</t>
  </si>
  <si>
    <t>JOSETTE PETERS</t>
  </si>
  <si>
    <t>CALEB  MOXLEY</t>
  </si>
  <si>
    <t>LIZ BARKER</t>
  </si>
  <si>
    <t>LAUREN KADOOKA</t>
  </si>
  <si>
    <t>MEGAN HARDY</t>
  </si>
  <si>
    <t>JULIAN HITZER</t>
  </si>
  <si>
    <t>TROY VIGIL</t>
  </si>
  <si>
    <t>ALEXANDER STRAITH</t>
  </si>
  <si>
    <t>ALEXANDER RYAN</t>
  </si>
  <si>
    <t>ELIAS LIPKA</t>
  </si>
  <si>
    <t>JOE HENDRICKS</t>
  </si>
  <si>
    <t>NICK HAAS</t>
  </si>
  <si>
    <t>DEVLON SHAVER</t>
  </si>
  <si>
    <t>ABBIE BERRINGER</t>
  </si>
  <si>
    <t>COLTON PETERS</t>
  </si>
  <si>
    <t>MEGAN</t>
  </si>
  <si>
    <t>QUINN</t>
  </si>
  <si>
    <t>JOSETTE</t>
  </si>
  <si>
    <t>KAKANKEE CC</t>
  </si>
  <si>
    <t>CALEB</t>
  </si>
  <si>
    <t>LIZ</t>
  </si>
  <si>
    <t>LAUREN</t>
  </si>
  <si>
    <t>JULIAN</t>
  </si>
  <si>
    <t>VIRGIL</t>
  </si>
  <si>
    <t>TROY</t>
  </si>
  <si>
    <t>ALEXANDER</t>
  </si>
  <si>
    <t>ELIAS</t>
  </si>
  <si>
    <t>JOE</t>
  </si>
  <si>
    <t>NICK</t>
  </si>
  <si>
    <t>DEVLON</t>
  </si>
  <si>
    <t>ABBIE</t>
  </si>
  <si>
    <t>COLTON</t>
  </si>
  <si>
    <t>JARED</t>
  </si>
  <si>
    <t>OLIVIA</t>
  </si>
  <si>
    <t>TYLER</t>
  </si>
  <si>
    <t>KANKAKEE CC</t>
  </si>
  <si>
    <t>CHRISTIAN</t>
  </si>
  <si>
    <t>CHRISTINA</t>
  </si>
  <si>
    <t>LINDA</t>
  </si>
  <si>
    <t>JOSIE</t>
  </si>
  <si>
    <t>ETHAN</t>
  </si>
  <si>
    <t>OLIVA</t>
  </si>
  <si>
    <t>HRNDRICKS</t>
  </si>
  <si>
    <t>ZA'CORI</t>
  </si>
  <si>
    <t>AMANDA</t>
  </si>
  <si>
    <t>JOHN</t>
  </si>
  <si>
    <t>ZACHERY</t>
  </si>
  <si>
    <t>ANDREW</t>
  </si>
  <si>
    <t>ALEXIS</t>
  </si>
  <si>
    <t>KATY</t>
  </si>
  <si>
    <t>KALES</t>
  </si>
  <si>
    <t>KATRINA</t>
  </si>
  <si>
    <t>N/A</t>
  </si>
  <si>
    <t>CHRISTAIN YAP</t>
  </si>
  <si>
    <t>CHRISTIANA HOLDEN</t>
  </si>
  <si>
    <t>LINDA REN</t>
  </si>
  <si>
    <t>ETHAN THOMPSON</t>
  </si>
  <si>
    <t>KATY MORRIS</t>
  </si>
  <si>
    <t>ALEXIS KLINNER</t>
  </si>
  <si>
    <t>OLIVIA ROGERS</t>
  </si>
  <si>
    <t>JARED WESTHOVEN</t>
  </si>
  <si>
    <t>TYLER HAGEN</t>
  </si>
  <si>
    <t>ZA'CORI ROSS</t>
  </si>
  <si>
    <t>ETHAN POTTS</t>
  </si>
  <si>
    <t>HANSEN MOU</t>
  </si>
  <si>
    <t>FRANK DAVIS</t>
  </si>
  <si>
    <t>JOHN PLUNKETT</t>
  </si>
  <si>
    <t>SISK CLAUDIA</t>
  </si>
  <si>
    <t>JOYCE YU</t>
  </si>
  <si>
    <t>AMANDA SMITH</t>
  </si>
  <si>
    <t xml:space="preserve">26TH </t>
  </si>
  <si>
    <t>LAUREN RENO</t>
  </si>
  <si>
    <t>JAMI ORRELL</t>
  </si>
  <si>
    <t>26TH</t>
  </si>
  <si>
    <t>JAMES PATRICK</t>
  </si>
  <si>
    <t>JOSEPH LENTINE</t>
  </si>
  <si>
    <t>AARON HILL</t>
  </si>
  <si>
    <t>KATRINA KLAES</t>
  </si>
  <si>
    <t>27th</t>
  </si>
  <si>
    <t>28th</t>
  </si>
  <si>
    <t>29th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</si>
</sst>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double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9" fillId="0" borderId="0"/>
    <xf numFmtId="0" fontId="2" fillId="0" borderId="0"/>
  </cellStyleXfs>
  <cellXfs count="318">
    <xf numFmtId="0" fontId="0" fillId="0" borderId="0" xfId="0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textRotation="90" wrapText="1"/>
    </xf>
    <xf numFmtId="0" fontId="9" fillId="0" borderId="2" xfId="0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1" fillId="2" borderId="6" xfId="0" applyFont="1" applyFill="1" applyBorder="1"/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2" borderId="15" xfId="0" applyFont="1" applyFill="1" applyBorder="1"/>
    <xf numFmtId="0" fontId="11" fillId="2" borderId="10" xfId="0" applyFont="1" applyFill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2" borderId="6" xfId="0" applyFont="1" applyFill="1" applyBorder="1"/>
    <xf numFmtId="0" fontId="11" fillId="0" borderId="6" xfId="0" applyFont="1" applyBorder="1"/>
    <xf numFmtId="0" fontId="11" fillId="0" borderId="6" xfId="0" applyFont="1" applyBorder="1" applyAlignment="1"/>
    <xf numFmtId="0" fontId="11" fillId="0" borderId="15" xfId="0" applyFont="1" applyBorder="1"/>
    <xf numFmtId="0" fontId="10" fillId="0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12" fillId="2" borderId="6" xfId="0" applyFont="1" applyFill="1" applyBorder="1" applyAlignment="1">
      <alignment vertical="center"/>
    </xf>
    <xf numFmtId="0" fontId="12" fillId="2" borderId="6" xfId="0" applyFont="1" applyFill="1" applyBorder="1"/>
    <xf numFmtId="0" fontId="11" fillId="2" borderId="13" xfId="0" applyFont="1" applyFill="1" applyBorder="1"/>
    <xf numFmtId="0" fontId="11" fillId="2" borderId="13" xfId="0" applyFont="1" applyFill="1" applyBorder="1" applyAlignment="1">
      <alignment horizontal="center"/>
    </xf>
    <xf numFmtId="0" fontId="7" fillId="0" borderId="4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 wrapText="1"/>
    </xf>
    <xf numFmtId="0" fontId="11" fillId="2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/>
    <xf numFmtId="0" fontId="11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 textRotation="90" wrapText="1"/>
    </xf>
    <xf numFmtId="0" fontId="11" fillId="0" borderId="6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0" borderId="0" xfId="0" applyFont="1" applyAlignment="1"/>
    <xf numFmtId="0" fontId="9" fillId="0" borderId="3" xfId="0" applyFont="1" applyBorder="1" applyAlignment="1">
      <alignment horizontal="center" textRotation="90" wrapText="1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2" borderId="19" xfId="0" applyFont="1" applyFill="1" applyBorder="1"/>
    <xf numFmtId="0" fontId="11" fillId="2" borderId="19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2" borderId="24" xfId="0" applyFont="1" applyFill="1" applyBorder="1"/>
    <xf numFmtId="0" fontId="11" fillId="2" borderId="24" xfId="0" applyFont="1" applyFill="1" applyBorder="1" applyAlignment="1">
      <alignment horizontal="center"/>
    </xf>
    <xf numFmtId="1" fontId="11" fillId="0" borderId="13" xfId="0" applyNumberFormat="1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1" fontId="11" fillId="0" borderId="24" xfId="0" applyNumberFormat="1" applyFont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0" xfId="0" applyBorder="1"/>
    <xf numFmtId="0" fontId="13" fillId="0" borderId="0" xfId="0" applyFont="1" applyAlignment="1"/>
    <xf numFmtId="0" fontId="6" fillId="0" borderId="1" xfId="0" applyFont="1" applyBorder="1" applyAlignment="1">
      <alignment horizontal="center" wrapText="1"/>
    </xf>
    <xf numFmtId="0" fontId="11" fillId="2" borderId="4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9" xfId="0" applyFont="1" applyFill="1" applyBorder="1"/>
    <xf numFmtId="0" fontId="11" fillId="2" borderId="29" xfId="0" applyFont="1" applyFill="1" applyBorder="1"/>
    <xf numFmtId="0" fontId="11" fillId="2" borderId="18" xfId="0" applyFont="1" applyFill="1" applyBorder="1"/>
    <xf numFmtId="0" fontId="11" fillId="2" borderId="9" xfId="0" applyFont="1" applyFill="1" applyBorder="1" applyAlignment="1">
      <alignment vertical="center"/>
    </xf>
    <xf numFmtId="0" fontId="11" fillId="0" borderId="9" xfId="0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8" fillId="0" borderId="2" xfId="0" applyFont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11" fillId="0" borderId="13" xfId="0" applyFont="1" applyBorder="1" applyAlignment="1">
      <alignment horizontal="left"/>
    </xf>
    <xf numFmtId="0" fontId="0" fillId="0" borderId="6" xfId="0" applyBorder="1"/>
    <xf numFmtId="0" fontId="0" fillId="0" borderId="13" xfId="0" applyBorder="1"/>
    <xf numFmtId="0" fontId="0" fillId="0" borderId="24" xfId="0" applyBorder="1"/>
    <xf numFmtId="0" fontId="11" fillId="0" borderId="24" xfId="0" applyFont="1" applyBorder="1" applyAlignment="1">
      <alignment horizontal="left"/>
    </xf>
    <xf numFmtId="0" fontId="5" fillId="0" borderId="0" xfId="0" applyFont="1" applyAlignment="1"/>
    <xf numFmtId="0" fontId="6" fillId="0" borderId="21" xfId="0" applyFont="1" applyBorder="1" applyAlignment="1">
      <alignment horizontal="center" wrapText="1"/>
    </xf>
    <xf numFmtId="0" fontId="9" fillId="0" borderId="5" xfId="0" applyFont="1" applyBorder="1" applyAlignment="1">
      <alignment horizontal="center" textRotation="90" wrapText="1"/>
    </xf>
    <xf numFmtId="0" fontId="9" fillId="0" borderId="7" xfId="0" applyFont="1" applyBorder="1" applyAlignment="1">
      <alignment horizontal="center" textRotation="90" wrapText="1"/>
    </xf>
    <xf numFmtId="0" fontId="9" fillId="0" borderId="8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0" xfId="0" quotePrefix="1"/>
    <xf numFmtId="0" fontId="10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left"/>
    </xf>
    <xf numFmtId="0" fontId="12" fillId="3" borderId="6" xfId="0" applyFont="1" applyFill="1" applyBorder="1"/>
    <xf numFmtId="0" fontId="10" fillId="3" borderId="9" xfId="0" applyFont="1" applyFill="1" applyBorder="1" applyAlignment="1">
      <alignment horizontal="center"/>
    </xf>
    <xf numFmtId="0" fontId="16" fillId="2" borderId="6" xfId="0" applyFont="1" applyFill="1" applyBorder="1" applyAlignment="1">
      <alignment vertical="center"/>
    </xf>
    <xf numFmtId="0" fontId="10" fillId="0" borderId="16" xfId="0" applyFont="1" applyBorder="1" applyAlignment="1">
      <alignment horizontal="left"/>
    </xf>
    <xf numFmtId="0" fontId="11" fillId="0" borderId="16" xfId="0" applyFont="1" applyBorder="1"/>
    <xf numFmtId="0" fontId="11" fillId="3" borderId="6" xfId="0" applyFont="1" applyFill="1" applyBorder="1" applyAlignment="1">
      <alignment horizontal="center"/>
    </xf>
    <xf numFmtId="0" fontId="11" fillId="3" borderId="6" xfId="0" applyFont="1" applyFill="1" applyBorder="1"/>
    <xf numFmtId="0" fontId="10" fillId="3" borderId="13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3" xfId="0" applyFont="1" applyFill="1" applyBorder="1"/>
    <xf numFmtId="0" fontId="3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1" fillId="0" borderId="6" xfId="0" applyFont="1" applyFill="1" applyBorder="1"/>
    <xf numFmtId="0" fontId="0" fillId="0" borderId="0" xfId="0" applyFill="1"/>
    <xf numFmtId="0" fontId="12" fillId="0" borderId="6" xfId="0" applyFont="1" applyFill="1" applyBorder="1" applyAlignment="1">
      <alignment vertical="center"/>
    </xf>
    <xf numFmtId="0" fontId="11" fillId="0" borderId="6" xfId="0" applyFont="1" applyFill="1" applyBorder="1" applyAlignment="1"/>
    <xf numFmtId="0" fontId="18" fillId="3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6" xfId="0" applyFont="1" applyBorder="1"/>
    <xf numFmtId="0" fontId="20" fillId="0" borderId="11" xfId="0" applyFont="1" applyBorder="1"/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Border="1"/>
    <xf numFmtId="0" fontId="20" fillId="0" borderId="20" xfId="0" applyFont="1" applyBorder="1"/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/>
    <xf numFmtId="0" fontId="20" fillId="0" borderId="17" xfId="0" applyFont="1" applyBorder="1"/>
    <xf numFmtId="0" fontId="22" fillId="0" borderId="1" xfId="0" applyFont="1" applyBorder="1" applyAlignment="1">
      <alignment horizontal="center" textRotation="90" wrapText="1"/>
    </xf>
    <xf numFmtId="0" fontId="22" fillId="0" borderId="2" xfId="0" applyFont="1" applyBorder="1" applyAlignment="1">
      <alignment horizontal="center" textRotation="90" wrapText="1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1" fontId="9" fillId="0" borderId="35" xfId="0" applyNumberFormat="1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5" fillId="0" borderId="0" xfId="2" applyFont="1"/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right"/>
    </xf>
    <xf numFmtId="0" fontId="25" fillId="0" borderId="39" xfId="2" applyFont="1" applyBorder="1"/>
    <xf numFmtId="0" fontId="25" fillId="0" borderId="0" xfId="2" applyFont="1" applyBorder="1" applyAlignment="1">
      <alignment horizontal="right"/>
    </xf>
    <xf numFmtId="0" fontId="25" fillId="0" borderId="0" xfId="2" applyFont="1" applyBorder="1"/>
    <xf numFmtId="0" fontId="25" fillId="0" borderId="16" xfId="2" applyFont="1" applyBorder="1"/>
    <xf numFmtId="0" fontId="2" fillId="0" borderId="0" xfId="2"/>
    <xf numFmtId="0" fontId="15" fillId="0" borderId="9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6" xfId="0" applyFont="1" applyBorder="1"/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6" xfId="0" applyFont="1" applyBorder="1"/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textRotation="90" wrapText="1"/>
    </xf>
    <xf numFmtId="0" fontId="14" fillId="0" borderId="2" xfId="0" applyFont="1" applyBorder="1" applyAlignment="1">
      <alignment horizontal="center" wrapText="1"/>
    </xf>
    <xf numFmtId="1" fontId="14" fillId="0" borderId="3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1" fontId="14" fillId="0" borderId="8" xfId="0" applyNumberFormat="1" applyFont="1" applyBorder="1" applyAlignment="1">
      <alignment horizontal="center" wrapText="1"/>
    </xf>
    <xf numFmtId="0" fontId="26" fillId="2" borderId="13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1" fontId="15" fillId="0" borderId="17" xfId="0" applyNumberFormat="1" applyFont="1" applyBorder="1" applyAlignment="1">
      <alignment horizontal="center" wrapText="1"/>
    </xf>
    <xf numFmtId="0" fontId="26" fillId="0" borderId="13" xfId="0" applyFont="1" applyFill="1" applyBorder="1" applyAlignment="1">
      <alignment horizontal="center"/>
    </xf>
    <xf numFmtId="0" fontId="26" fillId="2" borderId="6" xfId="0" applyFont="1" applyFill="1" applyBorder="1"/>
    <xf numFmtId="0" fontId="26" fillId="2" borderId="13" xfId="0" applyFont="1" applyFill="1" applyBorder="1"/>
    <xf numFmtId="1" fontId="26" fillId="0" borderId="11" xfId="0" applyNumberFormat="1" applyFont="1" applyBorder="1" applyAlignment="1">
      <alignment horizontal="center" wrapText="1"/>
    </xf>
    <xf numFmtId="0" fontId="26" fillId="2" borderId="6" xfId="0" applyFont="1" applyFill="1" applyBorder="1" applyAlignment="1">
      <alignment horizontal="center"/>
    </xf>
    <xf numFmtId="0" fontId="26" fillId="0" borderId="6" xfId="0" applyFont="1" applyBorder="1" applyAlignment="1"/>
    <xf numFmtId="0" fontId="26" fillId="0" borderId="14" xfId="0" applyFont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0" fillId="0" borderId="5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1" fontId="26" fillId="0" borderId="17" xfId="0" applyNumberFormat="1" applyFont="1" applyBorder="1" applyAlignment="1">
      <alignment horizontal="center" wrapText="1"/>
    </xf>
    <xf numFmtId="0" fontId="26" fillId="0" borderId="22" xfId="0" applyFont="1" applyBorder="1" applyAlignment="1">
      <alignment horizontal="center"/>
    </xf>
    <xf numFmtId="1" fontId="26" fillId="0" borderId="20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textRotation="90"/>
    </xf>
    <xf numFmtId="0" fontId="20" fillId="0" borderId="2" xfId="0" applyFont="1" applyBorder="1" applyAlignment="1">
      <alignment horizontal="center" wrapText="1"/>
    </xf>
    <xf numFmtId="0" fontId="29" fillId="0" borderId="2" xfId="0" applyFont="1" applyBorder="1" applyAlignment="1">
      <alignment horizontal="center" textRotation="90" wrapText="1"/>
    </xf>
    <xf numFmtId="0" fontId="29" fillId="0" borderId="7" xfId="0" applyFont="1" applyBorder="1" applyAlignment="1">
      <alignment horizontal="center" textRotation="90" wrapText="1"/>
    </xf>
    <xf numFmtId="0" fontId="15" fillId="3" borderId="9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1" fontId="14" fillId="0" borderId="17" xfId="0" applyNumberFormat="1" applyFont="1" applyBorder="1" applyAlignment="1">
      <alignment horizontal="center" wrapText="1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1" fontId="15" fillId="0" borderId="11" xfId="0" applyNumberFormat="1" applyFont="1" applyBorder="1" applyAlignment="1">
      <alignment horizontal="center" wrapText="1"/>
    </xf>
    <xf numFmtId="0" fontId="26" fillId="2" borderId="15" xfId="0" applyFont="1" applyFill="1" applyBorder="1"/>
    <xf numFmtId="0" fontId="26" fillId="0" borderId="6" xfId="0" applyFont="1" applyBorder="1" applyAlignment="1">
      <alignment horizontal="left"/>
    </xf>
    <xf numFmtId="0" fontId="26" fillId="2" borderId="10" xfId="0" applyFont="1" applyFill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9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15" fillId="2" borderId="6" xfId="0" applyFont="1" applyFill="1" applyBorder="1"/>
    <xf numFmtId="0" fontId="26" fillId="2" borderId="6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left"/>
    </xf>
    <xf numFmtId="0" fontId="26" fillId="0" borderId="15" xfId="0" applyFont="1" applyBorder="1"/>
    <xf numFmtId="0" fontId="15" fillId="0" borderId="6" xfId="0" applyFont="1" applyBorder="1" applyAlignment="1">
      <alignment horizontal="left" wrapText="1"/>
    </xf>
    <xf numFmtId="0" fontId="26" fillId="2" borderId="19" xfId="0" applyFont="1" applyFill="1" applyBorder="1"/>
    <xf numFmtId="0" fontId="31" fillId="0" borderId="6" xfId="0" applyFont="1" applyFill="1" applyBorder="1" applyAlignment="1">
      <alignment vertical="center"/>
    </xf>
    <xf numFmtId="0" fontId="32" fillId="0" borderId="0" xfId="0" applyFont="1"/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26" fillId="2" borderId="0" xfId="0" applyFont="1" applyFill="1"/>
    <xf numFmtId="0" fontId="26" fillId="0" borderId="13" xfId="0" applyFont="1" applyBorder="1" applyAlignment="1">
      <alignment horizontal="left"/>
    </xf>
    <xf numFmtId="0" fontId="26" fillId="0" borderId="13" xfId="0" applyFont="1" applyBorder="1"/>
    <xf numFmtId="0" fontId="15" fillId="0" borderId="23" xfId="0" applyFont="1" applyBorder="1" applyAlignment="1">
      <alignment horizontal="center"/>
    </xf>
    <xf numFmtId="0" fontId="26" fillId="2" borderId="24" xfId="0" applyFont="1" applyFill="1" applyBorder="1"/>
    <xf numFmtId="0" fontId="26" fillId="2" borderId="24" xfId="0" applyFont="1" applyFill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0" fillId="0" borderId="42" xfId="0" applyBorder="1"/>
    <xf numFmtId="1" fontId="26" fillId="0" borderId="26" xfId="0" applyNumberFormat="1" applyFont="1" applyBorder="1" applyAlignment="1">
      <alignment horizontal="center" wrapText="1"/>
    </xf>
    <xf numFmtId="1" fontId="0" fillId="0" borderId="46" xfId="0" applyNumberFormat="1" applyFont="1" applyFill="1" applyBorder="1" applyAlignment="1">
      <alignment vertical="center"/>
    </xf>
    <xf numFmtId="1" fontId="0" fillId="0" borderId="43" xfId="0" applyNumberFormat="1" applyFont="1" applyFill="1" applyBorder="1" applyAlignment="1">
      <alignment vertical="center"/>
    </xf>
    <xf numFmtId="1" fontId="0" fillId="0" borderId="44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26" fillId="0" borderId="24" xfId="0" applyFont="1" applyFill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6" fillId="0" borderId="24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 wrapText="1"/>
    </xf>
    <xf numFmtId="1" fontId="0" fillId="0" borderId="44" xfId="0" applyNumberFormat="1" applyBorder="1" applyAlignment="1"/>
    <xf numFmtId="1" fontId="0" fillId="0" borderId="41" xfId="0" applyNumberFormat="1" applyBorder="1" applyAlignment="1"/>
    <xf numFmtId="0" fontId="0" fillId="0" borderId="0" xfId="0" applyBorder="1"/>
    <xf numFmtId="0" fontId="26" fillId="0" borderId="25" xfId="0" applyFont="1" applyBorder="1" applyAlignment="1">
      <alignment horizontal="center"/>
    </xf>
    <xf numFmtId="0" fontId="15" fillId="0" borderId="31" xfId="0" applyFont="1" applyBorder="1" applyAlignment="1">
      <alignment horizontal="left"/>
    </xf>
    <xf numFmtId="0" fontId="26" fillId="0" borderId="24" xfId="0" applyFont="1" applyBorder="1"/>
    <xf numFmtId="1" fontId="15" fillId="0" borderId="26" xfId="0" applyNumberFormat="1" applyFont="1" applyBorder="1" applyAlignment="1">
      <alignment horizontal="center" wrapText="1"/>
    </xf>
    <xf numFmtId="0" fontId="26" fillId="2" borderId="31" xfId="0" applyFont="1" applyFill="1" applyBorder="1"/>
    <xf numFmtId="0" fontId="15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0" fillId="0" borderId="28" xfId="0" applyFont="1" applyBorder="1"/>
    <xf numFmtId="1" fontId="0" fillId="0" borderId="45" xfId="0" applyNumberFormat="1" applyFont="1" applyBorder="1" applyAlignment="1"/>
    <xf numFmtId="0" fontId="11" fillId="2" borderId="12" xfId="0" applyFont="1" applyFill="1" applyBorder="1"/>
    <xf numFmtId="0" fontId="11" fillId="2" borderId="23" xfId="0" applyFont="1" applyFill="1" applyBorder="1"/>
    <xf numFmtId="0" fontId="26" fillId="0" borderId="48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36" xfId="0" applyFont="1" applyBorder="1"/>
    <xf numFmtId="0" fontId="26" fillId="0" borderId="6" xfId="0" applyFont="1" applyFill="1" applyBorder="1"/>
    <xf numFmtId="0" fontId="26" fillId="0" borderId="15" xfId="0" applyFont="1" applyBorder="1" applyAlignment="1"/>
    <xf numFmtId="1" fontId="26" fillId="0" borderId="15" xfId="0" applyNumberFormat="1" applyFont="1" applyBorder="1" applyAlignment="1">
      <alignment horizontal="center" wrapText="1"/>
    </xf>
    <xf numFmtId="0" fontId="26" fillId="0" borderId="31" xfId="0" applyFont="1" applyBorder="1" applyAlignment="1">
      <alignment horizontal="center"/>
    </xf>
    <xf numFmtId="1" fontId="26" fillId="0" borderId="31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/>
    </xf>
    <xf numFmtId="1" fontId="26" fillId="0" borderId="27" xfId="0" applyNumberFormat="1" applyFont="1" applyBorder="1" applyAlignment="1">
      <alignment horizontal="center" wrapText="1"/>
    </xf>
    <xf numFmtId="0" fontId="26" fillId="0" borderId="12" xfId="0" applyFont="1" applyFill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1" fontId="10" fillId="0" borderId="30" xfId="0" applyNumberFormat="1" applyFont="1" applyFill="1" applyBorder="1" applyAlignment="1">
      <alignment vertical="center"/>
    </xf>
    <xf numFmtId="1" fontId="10" fillId="0" borderId="38" xfId="0" applyNumberFormat="1" applyFont="1" applyFill="1" applyBorder="1" applyAlignment="1">
      <alignment vertical="center"/>
    </xf>
    <xf numFmtId="1" fontId="10" fillId="0" borderId="40" xfId="0" applyNumberFormat="1" applyFont="1" applyFill="1" applyBorder="1" applyAlignment="1">
      <alignment vertical="center"/>
    </xf>
    <xf numFmtId="0" fontId="0" fillId="0" borderId="38" xfId="0" applyBorder="1"/>
    <xf numFmtId="0" fontId="0" fillId="0" borderId="40" xfId="0" applyBorder="1"/>
    <xf numFmtId="1" fontId="0" fillId="0" borderId="0" xfId="0" applyNumberFormat="1"/>
    <xf numFmtId="1" fontId="0" fillId="0" borderId="38" xfId="0" applyNumberFormat="1" applyBorder="1"/>
    <xf numFmtId="0" fontId="26" fillId="2" borderId="27" xfId="0" applyFont="1" applyFill="1" applyBorder="1"/>
    <xf numFmtId="1" fontId="10" fillId="0" borderId="17" xfId="0" applyNumberFormat="1" applyFont="1" applyFill="1" applyBorder="1" applyAlignment="1">
      <alignment vertical="center"/>
    </xf>
    <xf numFmtId="1" fontId="10" fillId="0" borderId="26" xfId="0" applyNumberFormat="1" applyFont="1" applyFill="1" applyBorder="1" applyAlignment="1">
      <alignment vertical="center"/>
    </xf>
    <xf numFmtId="0" fontId="26" fillId="0" borderId="47" xfId="0" applyFont="1" applyBorder="1" applyAlignment="1">
      <alignment horizontal="center"/>
    </xf>
    <xf numFmtId="0" fontId="0" fillId="0" borderId="36" xfId="0" applyBorder="1"/>
    <xf numFmtId="1" fontId="26" fillId="0" borderId="37" xfId="0" applyNumberFormat="1" applyFont="1" applyBorder="1" applyAlignment="1">
      <alignment horizontal="center" wrapText="1"/>
    </xf>
    <xf numFmtId="0" fontId="11" fillId="2" borderId="29" xfId="0" applyFont="1" applyFill="1" applyBorder="1" applyAlignment="1">
      <alignment vertical="center"/>
    </xf>
    <xf numFmtId="0" fontId="10" fillId="0" borderId="19" xfId="0" applyFont="1" applyBorder="1" applyAlignment="1">
      <alignment horizontal="center" wrapText="1"/>
    </xf>
    <xf numFmtId="1" fontId="10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1" fontId="11" fillId="0" borderId="19" xfId="0" applyNumberFormat="1" applyFont="1" applyBorder="1" applyAlignment="1">
      <alignment horizontal="center" wrapText="1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4" xfId="0" applyFont="1" applyBorder="1"/>
    <xf numFmtId="0" fontId="20" fillId="0" borderId="26" xfId="0" applyFont="1" applyBorder="1"/>
    <xf numFmtId="0" fontId="28" fillId="0" borderId="0" xfId="0" applyFont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1" fontId="26" fillId="0" borderId="0" xfId="0" applyNumberFormat="1" applyFont="1" applyBorder="1" applyAlignment="1">
      <alignment horizontal="center" wrapText="1"/>
    </xf>
    <xf numFmtId="0" fontId="11" fillId="0" borderId="0" xfId="0" applyFont="1"/>
    <xf numFmtId="0" fontId="11" fillId="0" borderId="38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"/>
  <sheetViews>
    <sheetView showZeros="0" topLeftCell="A10" workbookViewId="0">
      <selection activeCell="P37" sqref="A37:XFD37"/>
    </sheetView>
  </sheetViews>
  <sheetFormatPr defaultRowHeight="15"/>
  <cols>
    <col min="1" max="1" width="4" customWidth="1"/>
    <col min="2" max="2" width="4.7109375" customWidth="1"/>
    <col min="3" max="3" width="16" customWidth="1"/>
    <col min="4" max="4" width="11.7109375" customWidth="1"/>
    <col min="5" max="5" width="11.7109375" style="82" customWidth="1"/>
    <col min="6" max="6" width="3.7109375" style="46" customWidth="1"/>
    <col min="7" max="12" width="4.42578125" customWidth="1"/>
    <col min="13" max="13" width="8.7109375" customWidth="1"/>
  </cols>
  <sheetData>
    <row r="1" spans="1:35" ht="20.25">
      <c r="A1" s="299" t="s">
        <v>34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35" ht="21" thickBot="1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35" ht="68.099999999999994" customHeight="1" thickTop="1" thickBot="1">
      <c r="A3" s="189" t="s">
        <v>11</v>
      </c>
      <c r="B3" s="140" t="s">
        <v>0</v>
      </c>
      <c r="C3" s="164" t="s">
        <v>1</v>
      </c>
      <c r="D3" s="164" t="s">
        <v>2</v>
      </c>
      <c r="E3" s="190" t="s">
        <v>6</v>
      </c>
      <c r="F3" s="191" t="s">
        <v>224</v>
      </c>
      <c r="G3" s="166">
        <v>1</v>
      </c>
      <c r="H3" s="166">
        <v>2</v>
      </c>
      <c r="I3" s="166">
        <v>3</v>
      </c>
      <c r="J3" s="166">
        <v>4</v>
      </c>
      <c r="K3" s="166">
        <v>5</v>
      </c>
      <c r="L3" s="166">
        <v>6</v>
      </c>
      <c r="M3" s="167" t="s">
        <v>3</v>
      </c>
    </row>
    <row r="4" spans="1:35" ht="15.95" customHeight="1" thickTop="1">
      <c r="A4" s="300" t="s">
        <v>35</v>
      </c>
      <c r="B4" s="301"/>
      <c r="C4" s="302"/>
      <c r="D4" s="168"/>
      <c r="E4" s="184"/>
      <c r="F4" s="192"/>
      <c r="G4" s="169"/>
      <c r="H4" s="169"/>
      <c r="I4" s="169"/>
      <c r="J4" s="169"/>
      <c r="K4" s="169"/>
      <c r="L4" s="169"/>
      <c r="M4" s="170"/>
    </row>
    <row r="5" spans="1:35" ht="15.95" customHeight="1">
      <c r="A5" s="193">
        <v>4</v>
      </c>
      <c r="B5" s="194"/>
      <c r="C5" s="195" t="s">
        <v>5</v>
      </c>
      <c r="D5" s="196"/>
      <c r="E5" s="197"/>
      <c r="F5" s="198"/>
      <c r="G5" s="199"/>
      <c r="H5" s="199"/>
      <c r="I5" s="199"/>
      <c r="J5" s="199"/>
      <c r="K5" s="199"/>
      <c r="L5" s="199"/>
      <c r="M5" s="200"/>
    </row>
    <row r="6" spans="1:35" ht="15.95" customHeight="1">
      <c r="A6" s="223">
        <v>11</v>
      </c>
      <c r="B6" s="94">
        <v>567</v>
      </c>
      <c r="C6" s="175" t="s">
        <v>229</v>
      </c>
      <c r="D6" s="227" t="s">
        <v>161</v>
      </c>
      <c r="E6" s="185" t="s">
        <v>230</v>
      </c>
      <c r="F6" s="172" t="s">
        <v>225</v>
      </c>
      <c r="G6">
        <v>100</v>
      </c>
      <c r="H6">
        <v>97</v>
      </c>
      <c r="I6">
        <v>94</v>
      </c>
      <c r="J6">
        <v>88</v>
      </c>
      <c r="K6">
        <v>93</v>
      </c>
      <c r="L6">
        <v>91</v>
      </c>
      <c r="M6" s="173">
        <f t="shared" ref="M6:M37" si="0">SUM(G6:L6)</f>
        <v>563</v>
      </c>
      <c r="P6">
        <v>500</v>
      </c>
      <c r="Q6" t="s">
        <v>165</v>
      </c>
      <c r="R6" t="s">
        <v>166</v>
      </c>
      <c r="S6" t="s">
        <v>167</v>
      </c>
      <c r="T6" t="s">
        <v>262</v>
      </c>
      <c r="U6">
        <v>60</v>
      </c>
      <c r="V6">
        <v>56</v>
      </c>
      <c r="W6">
        <v>1</v>
      </c>
      <c r="X6" t="s">
        <v>167</v>
      </c>
      <c r="Y6" t="s">
        <v>263</v>
      </c>
      <c r="Z6" t="s">
        <v>264</v>
      </c>
      <c r="AA6">
        <v>5</v>
      </c>
      <c r="AB6" t="s">
        <v>265</v>
      </c>
      <c r="AD6">
        <v>93</v>
      </c>
      <c r="AE6">
        <v>91</v>
      </c>
      <c r="AF6">
        <v>88</v>
      </c>
      <c r="AG6">
        <v>83</v>
      </c>
      <c r="AH6">
        <v>81</v>
      </c>
      <c r="AI6">
        <v>79</v>
      </c>
    </row>
    <row r="7" spans="1:35" ht="15.95" customHeight="1">
      <c r="A7" s="154">
        <v>31</v>
      </c>
      <c r="B7" s="79">
        <v>538</v>
      </c>
      <c r="C7" s="175" t="s">
        <v>127</v>
      </c>
      <c r="D7" s="205" t="s">
        <v>128</v>
      </c>
      <c r="E7" s="157" t="s">
        <v>119</v>
      </c>
      <c r="F7" s="93" t="s">
        <v>4</v>
      </c>
      <c r="G7">
        <v>97</v>
      </c>
      <c r="H7">
        <v>95</v>
      </c>
      <c r="I7">
        <v>87</v>
      </c>
      <c r="J7">
        <v>94</v>
      </c>
      <c r="K7">
        <v>95</v>
      </c>
      <c r="L7">
        <v>91</v>
      </c>
      <c r="M7" s="203">
        <f t="shared" si="0"/>
        <v>559</v>
      </c>
      <c r="P7">
        <v>501</v>
      </c>
      <c r="Q7" t="s">
        <v>168</v>
      </c>
      <c r="R7" t="s">
        <v>114</v>
      </c>
      <c r="S7" t="s">
        <v>167</v>
      </c>
      <c r="T7" t="s">
        <v>262</v>
      </c>
      <c r="U7">
        <v>60</v>
      </c>
      <c r="V7">
        <v>57</v>
      </c>
      <c r="W7">
        <v>1</v>
      </c>
      <c r="X7" t="s">
        <v>167</v>
      </c>
      <c r="Y7" t="s">
        <v>263</v>
      </c>
      <c r="Z7" t="s">
        <v>264</v>
      </c>
      <c r="AA7">
        <v>11</v>
      </c>
      <c r="AB7" t="s">
        <v>266</v>
      </c>
      <c r="AD7">
        <v>96</v>
      </c>
      <c r="AE7">
        <v>93</v>
      </c>
      <c r="AF7">
        <v>77</v>
      </c>
      <c r="AG7">
        <v>81</v>
      </c>
      <c r="AH7">
        <v>93</v>
      </c>
      <c r="AI7">
        <v>90</v>
      </c>
    </row>
    <row r="8" spans="1:35" ht="15.95" customHeight="1">
      <c r="A8" s="154">
        <v>17</v>
      </c>
      <c r="B8" s="79">
        <v>520</v>
      </c>
      <c r="C8" s="207" t="s">
        <v>101</v>
      </c>
      <c r="D8" s="175" t="s">
        <v>102</v>
      </c>
      <c r="E8" s="178" t="s">
        <v>103</v>
      </c>
      <c r="F8" s="93" t="s">
        <v>225</v>
      </c>
      <c r="G8">
        <v>97</v>
      </c>
      <c r="H8">
        <v>99</v>
      </c>
      <c r="I8">
        <v>86</v>
      </c>
      <c r="J8">
        <v>83</v>
      </c>
      <c r="K8">
        <v>97</v>
      </c>
      <c r="L8">
        <v>92</v>
      </c>
      <c r="M8" s="177">
        <f t="shared" si="0"/>
        <v>554</v>
      </c>
      <c r="P8">
        <v>502</v>
      </c>
      <c r="Q8" t="s">
        <v>169</v>
      </c>
      <c r="R8" t="s">
        <v>170</v>
      </c>
      <c r="S8" t="s">
        <v>167</v>
      </c>
      <c r="T8" t="s">
        <v>262</v>
      </c>
      <c r="U8">
        <v>60</v>
      </c>
      <c r="V8">
        <v>58</v>
      </c>
      <c r="W8">
        <v>1</v>
      </c>
      <c r="X8" t="s">
        <v>167</v>
      </c>
      <c r="Y8" t="s">
        <v>263</v>
      </c>
      <c r="Z8" t="s">
        <v>264</v>
      </c>
      <c r="AA8">
        <v>11</v>
      </c>
      <c r="AB8" t="s">
        <v>267</v>
      </c>
      <c r="AD8">
        <v>89</v>
      </c>
      <c r="AE8">
        <v>94</v>
      </c>
      <c r="AF8">
        <v>83</v>
      </c>
      <c r="AG8">
        <v>90</v>
      </c>
      <c r="AH8">
        <v>89</v>
      </c>
      <c r="AI8">
        <v>94</v>
      </c>
    </row>
    <row r="9" spans="1:35" ht="15.95" customHeight="1">
      <c r="A9" s="154">
        <v>30</v>
      </c>
      <c r="B9" s="79">
        <v>537</v>
      </c>
      <c r="C9" s="175" t="s">
        <v>243</v>
      </c>
      <c r="D9" s="205" t="s">
        <v>126</v>
      </c>
      <c r="E9" s="157" t="s">
        <v>119</v>
      </c>
      <c r="F9" s="160" t="s">
        <v>4</v>
      </c>
      <c r="G9">
        <v>99</v>
      </c>
      <c r="H9">
        <v>91</v>
      </c>
      <c r="I9">
        <v>88</v>
      </c>
      <c r="J9">
        <v>87</v>
      </c>
      <c r="K9">
        <v>96</v>
      </c>
      <c r="L9">
        <v>93</v>
      </c>
      <c r="M9" s="177">
        <f t="shared" si="0"/>
        <v>554</v>
      </c>
      <c r="P9">
        <v>503</v>
      </c>
      <c r="Q9" t="s">
        <v>171</v>
      </c>
      <c r="R9" t="s">
        <v>170</v>
      </c>
      <c r="S9" t="s">
        <v>167</v>
      </c>
      <c r="T9" t="s">
        <v>262</v>
      </c>
      <c r="U9">
        <v>60</v>
      </c>
      <c r="V9">
        <v>59</v>
      </c>
      <c r="W9">
        <v>1</v>
      </c>
      <c r="X9" t="s">
        <v>167</v>
      </c>
      <c r="Y9" t="s">
        <v>263</v>
      </c>
      <c r="Z9" t="s">
        <v>264</v>
      </c>
      <c r="AA9">
        <v>10</v>
      </c>
      <c r="AB9" t="s">
        <v>268</v>
      </c>
      <c r="AD9">
        <v>96</v>
      </c>
      <c r="AE9">
        <v>92</v>
      </c>
      <c r="AF9">
        <v>83</v>
      </c>
      <c r="AG9">
        <v>87</v>
      </c>
      <c r="AH9">
        <v>90</v>
      </c>
      <c r="AI9">
        <v>89</v>
      </c>
    </row>
    <row r="10" spans="1:35" ht="15.95" customHeight="1">
      <c r="A10" s="154">
        <v>26</v>
      </c>
      <c r="B10" s="79">
        <v>528</v>
      </c>
      <c r="C10" s="175" t="s">
        <v>117</v>
      </c>
      <c r="D10" s="175" t="s">
        <v>118</v>
      </c>
      <c r="E10" s="178" t="s">
        <v>119</v>
      </c>
      <c r="F10" s="180" t="s">
        <v>4</v>
      </c>
      <c r="G10">
        <v>99</v>
      </c>
      <c r="H10">
        <v>96</v>
      </c>
      <c r="I10">
        <v>85</v>
      </c>
      <c r="J10">
        <v>89</v>
      </c>
      <c r="K10">
        <v>92</v>
      </c>
      <c r="L10">
        <v>91</v>
      </c>
      <c r="M10" s="177">
        <f t="shared" si="0"/>
        <v>552</v>
      </c>
      <c r="P10">
        <v>504</v>
      </c>
      <c r="Q10" t="s">
        <v>172</v>
      </c>
      <c r="R10" t="s">
        <v>173</v>
      </c>
      <c r="S10" t="s">
        <v>167</v>
      </c>
      <c r="T10" t="s">
        <v>262</v>
      </c>
      <c r="U10">
        <v>60</v>
      </c>
      <c r="V10">
        <v>60</v>
      </c>
      <c r="W10">
        <v>1</v>
      </c>
      <c r="X10" t="s">
        <v>167</v>
      </c>
      <c r="Y10" t="s">
        <v>263</v>
      </c>
      <c r="Z10" t="s">
        <v>264</v>
      </c>
      <c r="AA10">
        <v>4</v>
      </c>
      <c r="AB10" t="s">
        <v>269</v>
      </c>
      <c r="AD10">
        <v>90</v>
      </c>
      <c r="AE10">
        <v>93</v>
      </c>
      <c r="AF10">
        <v>79</v>
      </c>
      <c r="AG10">
        <v>87</v>
      </c>
      <c r="AH10">
        <v>83</v>
      </c>
      <c r="AI10">
        <v>79</v>
      </c>
    </row>
    <row r="11" spans="1:35" ht="15.95" customHeight="1">
      <c r="A11" s="154">
        <v>32</v>
      </c>
      <c r="B11" s="79">
        <v>539</v>
      </c>
      <c r="C11" s="213" t="s">
        <v>129</v>
      </c>
      <c r="D11" s="205" t="s">
        <v>130</v>
      </c>
      <c r="E11" s="157" t="s">
        <v>119</v>
      </c>
      <c r="F11" s="93" t="s">
        <v>225</v>
      </c>
      <c r="G11">
        <v>99</v>
      </c>
      <c r="H11">
        <v>93</v>
      </c>
      <c r="I11">
        <v>89</v>
      </c>
      <c r="J11">
        <v>87</v>
      </c>
      <c r="K11">
        <v>92</v>
      </c>
      <c r="L11">
        <v>88</v>
      </c>
      <c r="M11" s="203">
        <f t="shared" si="0"/>
        <v>548</v>
      </c>
      <c r="P11">
        <v>505</v>
      </c>
      <c r="Q11" t="s">
        <v>195</v>
      </c>
      <c r="R11" t="s">
        <v>196</v>
      </c>
      <c r="S11" t="s">
        <v>167</v>
      </c>
      <c r="T11" t="s">
        <v>262</v>
      </c>
      <c r="U11">
        <v>60</v>
      </c>
      <c r="V11">
        <v>31</v>
      </c>
      <c r="W11">
        <v>2</v>
      </c>
      <c r="Y11" t="s">
        <v>263</v>
      </c>
      <c r="Z11" t="s">
        <v>264</v>
      </c>
      <c r="AA11">
        <v>1</v>
      </c>
      <c r="AB11" t="s">
        <v>270</v>
      </c>
      <c r="AD11">
        <v>83</v>
      </c>
      <c r="AE11">
        <v>89</v>
      </c>
      <c r="AF11">
        <v>74</v>
      </c>
      <c r="AG11">
        <v>73</v>
      </c>
      <c r="AH11">
        <v>82</v>
      </c>
      <c r="AI11">
        <v>75</v>
      </c>
    </row>
    <row r="12" spans="1:35" ht="15.95" customHeight="1">
      <c r="A12" s="215">
        <v>52</v>
      </c>
      <c r="B12" s="216">
        <v>553</v>
      </c>
      <c r="C12" s="218" t="s">
        <v>160</v>
      </c>
      <c r="D12" s="205" t="s">
        <v>161</v>
      </c>
      <c r="E12" s="157" t="s">
        <v>223</v>
      </c>
      <c r="F12" s="93" t="s">
        <v>225</v>
      </c>
      <c r="G12">
        <v>91</v>
      </c>
      <c r="H12">
        <v>97</v>
      </c>
      <c r="I12">
        <v>85</v>
      </c>
      <c r="J12">
        <v>89</v>
      </c>
      <c r="K12">
        <v>89</v>
      </c>
      <c r="L12">
        <v>94</v>
      </c>
      <c r="M12" s="177">
        <f t="shared" si="0"/>
        <v>545</v>
      </c>
      <c r="P12">
        <v>506</v>
      </c>
      <c r="Q12" t="s">
        <v>197</v>
      </c>
      <c r="R12" t="s">
        <v>198</v>
      </c>
      <c r="S12" t="s">
        <v>167</v>
      </c>
      <c r="T12" t="s">
        <v>262</v>
      </c>
      <c r="U12">
        <v>60</v>
      </c>
      <c r="V12">
        <v>32</v>
      </c>
      <c r="W12">
        <v>2</v>
      </c>
      <c r="Y12" t="s">
        <v>263</v>
      </c>
      <c r="Z12" t="s">
        <v>264</v>
      </c>
      <c r="AA12">
        <v>2</v>
      </c>
      <c r="AB12" t="s">
        <v>271</v>
      </c>
      <c r="AD12">
        <v>86</v>
      </c>
      <c r="AE12">
        <v>83</v>
      </c>
      <c r="AF12">
        <v>69</v>
      </c>
      <c r="AG12">
        <v>68</v>
      </c>
      <c r="AH12">
        <v>76</v>
      </c>
      <c r="AI12">
        <v>81</v>
      </c>
    </row>
    <row r="13" spans="1:35" ht="15.95" customHeight="1">
      <c r="A13" s="154">
        <v>42</v>
      </c>
      <c r="B13" s="79">
        <v>576</v>
      </c>
      <c r="C13" s="158" t="s">
        <v>216</v>
      </c>
      <c r="D13" s="205" t="s">
        <v>217</v>
      </c>
      <c r="E13" s="157" t="s">
        <v>211</v>
      </c>
      <c r="F13" s="93" t="s">
        <v>4</v>
      </c>
      <c r="G13">
        <v>97</v>
      </c>
      <c r="H13">
        <v>96</v>
      </c>
      <c r="I13">
        <v>83</v>
      </c>
      <c r="J13">
        <v>82</v>
      </c>
      <c r="K13">
        <v>93</v>
      </c>
      <c r="L13">
        <v>91</v>
      </c>
      <c r="M13" s="203">
        <f t="shared" si="0"/>
        <v>542</v>
      </c>
      <c r="P13">
        <v>507</v>
      </c>
      <c r="Q13" t="s">
        <v>199</v>
      </c>
      <c r="R13" t="s">
        <v>200</v>
      </c>
      <c r="S13" t="s">
        <v>167</v>
      </c>
      <c r="T13" t="s">
        <v>262</v>
      </c>
      <c r="U13">
        <v>60</v>
      </c>
      <c r="V13">
        <v>33</v>
      </c>
      <c r="W13">
        <v>2</v>
      </c>
      <c r="Y13" t="s">
        <v>263</v>
      </c>
      <c r="Z13" t="s">
        <v>264</v>
      </c>
      <c r="AA13">
        <v>2</v>
      </c>
      <c r="AB13" t="s">
        <v>272</v>
      </c>
      <c r="AD13">
        <v>88</v>
      </c>
      <c r="AE13">
        <v>85</v>
      </c>
      <c r="AF13">
        <v>72</v>
      </c>
      <c r="AG13">
        <v>74</v>
      </c>
      <c r="AH13">
        <v>81</v>
      </c>
      <c r="AI13">
        <v>75</v>
      </c>
    </row>
    <row r="14" spans="1:35" ht="15.95" customHeight="1">
      <c r="A14" s="154">
        <v>13</v>
      </c>
      <c r="B14" s="79">
        <v>515</v>
      </c>
      <c r="C14" s="175" t="s">
        <v>93</v>
      </c>
      <c r="D14" s="175" t="s">
        <v>94</v>
      </c>
      <c r="E14" s="178" t="s">
        <v>95</v>
      </c>
      <c r="F14" s="93" t="s">
        <v>225</v>
      </c>
      <c r="G14">
        <v>98</v>
      </c>
      <c r="H14">
        <v>99</v>
      </c>
      <c r="I14">
        <v>86</v>
      </c>
      <c r="J14">
        <v>81</v>
      </c>
      <c r="K14">
        <v>87</v>
      </c>
      <c r="L14">
        <v>90</v>
      </c>
      <c r="M14" s="177">
        <f t="shared" si="0"/>
        <v>541</v>
      </c>
      <c r="P14">
        <v>508</v>
      </c>
      <c r="Q14" t="s">
        <v>201</v>
      </c>
      <c r="R14" t="s">
        <v>202</v>
      </c>
      <c r="S14" t="s">
        <v>167</v>
      </c>
      <c r="T14" t="s">
        <v>262</v>
      </c>
      <c r="U14">
        <v>60</v>
      </c>
      <c r="V14">
        <v>34</v>
      </c>
      <c r="W14">
        <v>2</v>
      </c>
      <c r="Y14" t="s">
        <v>263</v>
      </c>
      <c r="Z14" t="s">
        <v>264</v>
      </c>
      <c r="AA14">
        <v>7</v>
      </c>
      <c r="AB14" t="s">
        <v>273</v>
      </c>
      <c r="AD14">
        <v>92</v>
      </c>
      <c r="AE14">
        <v>95</v>
      </c>
      <c r="AF14">
        <v>74</v>
      </c>
      <c r="AG14">
        <v>75</v>
      </c>
      <c r="AH14">
        <v>86</v>
      </c>
      <c r="AI14">
        <v>78</v>
      </c>
    </row>
    <row r="15" spans="1:35" ht="15.95" customHeight="1">
      <c r="A15" s="154">
        <v>58</v>
      </c>
      <c r="B15" s="79">
        <v>502</v>
      </c>
      <c r="C15" s="207" t="s">
        <v>169</v>
      </c>
      <c r="D15" s="205" t="s">
        <v>170</v>
      </c>
      <c r="E15" s="157" t="s">
        <v>167</v>
      </c>
      <c r="F15" s="93" t="s">
        <v>4</v>
      </c>
      <c r="G15">
        <v>89</v>
      </c>
      <c r="H15">
        <v>94</v>
      </c>
      <c r="I15">
        <v>83</v>
      </c>
      <c r="J15">
        <v>90</v>
      </c>
      <c r="K15">
        <v>89</v>
      </c>
      <c r="L15">
        <v>94</v>
      </c>
      <c r="M15" s="177">
        <f t="shared" si="0"/>
        <v>539</v>
      </c>
      <c r="P15">
        <v>509</v>
      </c>
      <c r="Q15" t="s">
        <v>81</v>
      </c>
      <c r="R15" t="s">
        <v>82</v>
      </c>
      <c r="S15" t="s">
        <v>83</v>
      </c>
      <c r="T15" t="s">
        <v>262</v>
      </c>
      <c r="U15">
        <v>60</v>
      </c>
      <c r="V15">
        <v>5</v>
      </c>
      <c r="W15">
        <v>1</v>
      </c>
      <c r="X15" t="s">
        <v>83</v>
      </c>
      <c r="Y15" t="s">
        <v>263</v>
      </c>
      <c r="Z15" t="s">
        <v>264</v>
      </c>
      <c r="AA15">
        <v>9</v>
      </c>
      <c r="AB15" t="s">
        <v>274</v>
      </c>
      <c r="AD15">
        <v>94</v>
      </c>
      <c r="AE15">
        <v>94</v>
      </c>
      <c r="AF15">
        <v>71</v>
      </c>
      <c r="AG15">
        <v>83</v>
      </c>
      <c r="AH15">
        <v>87</v>
      </c>
      <c r="AI15">
        <v>83</v>
      </c>
    </row>
    <row r="16" spans="1:35" ht="15.95" customHeight="1">
      <c r="A16" s="154">
        <v>59</v>
      </c>
      <c r="B16" s="79">
        <v>503</v>
      </c>
      <c r="C16" s="207" t="s">
        <v>171</v>
      </c>
      <c r="D16" s="175" t="s">
        <v>170</v>
      </c>
      <c r="E16" s="178" t="s">
        <v>167</v>
      </c>
      <c r="F16" s="160" t="s">
        <v>4</v>
      </c>
      <c r="G16">
        <v>96</v>
      </c>
      <c r="H16">
        <v>92</v>
      </c>
      <c r="I16">
        <v>83</v>
      </c>
      <c r="J16">
        <v>87</v>
      </c>
      <c r="K16">
        <v>90</v>
      </c>
      <c r="L16">
        <v>89</v>
      </c>
      <c r="M16" s="177">
        <f t="shared" si="0"/>
        <v>537</v>
      </c>
      <c r="P16">
        <v>510</v>
      </c>
      <c r="Q16" t="s">
        <v>255</v>
      </c>
      <c r="R16" t="s">
        <v>84</v>
      </c>
      <c r="S16" t="s">
        <v>83</v>
      </c>
      <c r="T16" t="s">
        <v>262</v>
      </c>
      <c r="U16">
        <v>60</v>
      </c>
      <c r="V16">
        <v>6</v>
      </c>
      <c r="W16">
        <v>1</v>
      </c>
      <c r="X16" t="s">
        <v>83</v>
      </c>
      <c r="Y16" t="s">
        <v>263</v>
      </c>
      <c r="Z16" t="s">
        <v>264</v>
      </c>
      <c r="AA16">
        <v>8</v>
      </c>
      <c r="AB16" t="s">
        <v>275</v>
      </c>
      <c r="AD16">
        <v>89</v>
      </c>
      <c r="AE16">
        <v>94</v>
      </c>
      <c r="AF16">
        <v>70</v>
      </c>
      <c r="AG16">
        <v>72</v>
      </c>
      <c r="AH16">
        <v>88</v>
      </c>
      <c r="AI16">
        <v>84</v>
      </c>
    </row>
    <row r="17" spans="1:35" ht="15.95" customHeight="1">
      <c r="A17" s="154">
        <v>53</v>
      </c>
      <c r="B17" s="79">
        <v>571</v>
      </c>
      <c r="C17" s="207" t="s">
        <v>233</v>
      </c>
      <c r="D17" s="205" t="s">
        <v>162</v>
      </c>
      <c r="E17" s="157" t="s">
        <v>159</v>
      </c>
      <c r="F17" s="93" t="s">
        <v>4</v>
      </c>
      <c r="G17">
        <v>93</v>
      </c>
      <c r="H17">
        <v>94</v>
      </c>
      <c r="I17">
        <v>80</v>
      </c>
      <c r="J17">
        <v>91</v>
      </c>
      <c r="K17">
        <v>90</v>
      </c>
      <c r="L17">
        <v>88</v>
      </c>
      <c r="M17" s="203">
        <f t="shared" si="0"/>
        <v>536</v>
      </c>
      <c r="P17">
        <v>511</v>
      </c>
      <c r="Q17" t="s">
        <v>85</v>
      </c>
      <c r="R17" t="s">
        <v>86</v>
      </c>
      <c r="S17" t="s">
        <v>83</v>
      </c>
      <c r="T17" t="s">
        <v>262</v>
      </c>
      <c r="U17">
        <v>60</v>
      </c>
      <c r="V17">
        <v>7</v>
      </c>
      <c r="W17">
        <v>1</v>
      </c>
      <c r="X17" t="s">
        <v>83</v>
      </c>
      <c r="Y17" t="s">
        <v>263</v>
      </c>
      <c r="Z17" t="s">
        <v>264</v>
      </c>
      <c r="AA17">
        <v>1</v>
      </c>
      <c r="AB17" t="s">
        <v>276</v>
      </c>
      <c r="AD17">
        <v>92</v>
      </c>
      <c r="AE17">
        <v>85</v>
      </c>
      <c r="AF17">
        <v>77</v>
      </c>
      <c r="AG17">
        <v>78</v>
      </c>
      <c r="AH17">
        <v>84</v>
      </c>
      <c r="AI17">
        <v>89</v>
      </c>
    </row>
    <row r="18" spans="1:35" ht="15.95" customHeight="1">
      <c r="A18" s="154">
        <v>27</v>
      </c>
      <c r="B18" s="79">
        <v>534</v>
      </c>
      <c r="C18" s="175" t="s">
        <v>120</v>
      </c>
      <c r="D18" s="175" t="s">
        <v>121</v>
      </c>
      <c r="E18" s="178" t="s">
        <v>119</v>
      </c>
      <c r="F18" s="160" t="s">
        <v>4</v>
      </c>
      <c r="G18">
        <v>91</v>
      </c>
      <c r="H18">
        <v>90</v>
      </c>
      <c r="I18">
        <v>88</v>
      </c>
      <c r="J18">
        <v>87</v>
      </c>
      <c r="K18">
        <v>90</v>
      </c>
      <c r="L18">
        <v>89</v>
      </c>
      <c r="M18" s="177">
        <f t="shared" si="0"/>
        <v>535</v>
      </c>
      <c r="P18">
        <v>512</v>
      </c>
      <c r="Q18" t="s">
        <v>87</v>
      </c>
      <c r="R18" t="s">
        <v>88</v>
      </c>
      <c r="S18" t="s">
        <v>83</v>
      </c>
      <c r="T18" t="s">
        <v>262</v>
      </c>
      <c r="U18">
        <v>60</v>
      </c>
      <c r="V18">
        <v>8</v>
      </c>
      <c r="W18">
        <v>1</v>
      </c>
      <c r="X18" t="s">
        <v>83</v>
      </c>
      <c r="Y18" t="s">
        <v>263</v>
      </c>
      <c r="Z18" t="s">
        <v>264</v>
      </c>
      <c r="AA18">
        <v>5</v>
      </c>
      <c r="AB18" t="s">
        <v>277</v>
      </c>
      <c r="AD18">
        <v>94</v>
      </c>
      <c r="AE18">
        <v>93</v>
      </c>
      <c r="AF18">
        <v>58</v>
      </c>
      <c r="AG18">
        <v>71</v>
      </c>
      <c r="AH18">
        <v>84</v>
      </c>
      <c r="AI18">
        <v>79</v>
      </c>
    </row>
    <row r="19" spans="1:35" ht="15.95" customHeight="1">
      <c r="A19" s="208">
        <v>29</v>
      </c>
      <c r="B19" s="209">
        <v>536</v>
      </c>
      <c r="C19" s="175" t="s">
        <v>124</v>
      </c>
      <c r="D19" s="175" t="s">
        <v>125</v>
      </c>
      <c r="E19" s="178" t="s">
        <v>119</v>
      </c>
      <c r="F19" s="182" t="s">
        <v>225</v>
      </c>
      <c r="G19">
        <v>93</v>
      </c>
      <c r="H19">
        <v>94</v>
      </c>
      <c r="I19">
        <v>81</v>
      </c>
      <c r="J19">
        <v>90</v>
      </c>
      <c r="K19">
        <v>90</v>
      </c>
      <c r="L19">
        <v>87</v>
      </c>
      <c r="M19" s="177">
        <f t="shared" si="0"/>
        <v>535</v>
      </c>
      <c r="P19">
        <v>513</v>
      </c>
      <c r="Q19" t="s">
        <v>89</v>
      </c>
      <c r="R19" t="s">
        <v>90</v>
      </c>
      <c r="S19" t="s">
        <v>83</v>
      </c>
      <c r="T19" t="s">
        <v>262</v>
      </c>
      <c r="U19">
        <v>60</v>
      </c>
      <c r="V19">
        <v>9</v>
      </c>
      <c r="W19">
        <v>1</v>
      </c>
      <c r="X19" t="s">
        <v>83</v>
      </c>
      <c r="Y19" t="s">
        <v>263</v>
      </c>
      <c r="Z19" t="s">
        <v>264</v>
      </c>
      <c r="AA19">
        <v>6</v>
      </c>
      <c r="AB19" t="s">
        <v>278</v>
      </c>
      <c r="AD19">
        <v>92</v>
      </c>
      <c r="AE19">
        <v>83</v>
      </c>
      <c r="AF19">
        <v>64</v>
      </c>
      <c r="AG19">
        <v>65</v>
      </c>
      <c r="AH19">
        <v>84</v>
      </c>
      <c r="AI19">
        <v>83</v>
      </c>
    </row>
    <row r="20" spans="1:35" s="47" customFormat="1" ht="15.95" customHeight="1">
      <c r="A20" s="154">
        <v>16</v>
      </c>
      <c r="B20" s="79">
        <v>519</v>
      </c>
      <c r="C20" s="175" t="s">
        <v>98</v>
      </c>
      <c r="D20" s="175" t="s">
        <v>99</v>
      </c>
      <c r="E20" s="178" t="s">
        <v>100</v>
      </c>
      <c r="F20" s="160" t="s">
        <v>225</v>
      </c>
      <c r="G20">
        <v>98</v>
      </c>
      <c r="H20">
        <v>98</v>
      </c>
      <c r="I20">
        <v>71</v>
      </c>
      <c r="J20">
        <v>85</v>
      </c>
      <c r="K20">
        <v>90</v>
      </c>
      <c r="L20">
        <v>91</v>
      </c>
      <c r="M20" s="177">
        <f t="shared" si="0"/>
        <v>533</v>
      </c>
      <c r="N20"/>
      <c r="O20"/>
      <c r="P20">
        <v>514</v>
      </c>
      <c r="Q20" t="s">
        <v>91</v>
      </c>
      <c r="R20" t="s">
        <v>92</v>
      </c>
      <c r="S20" t="s">
        <v>83</v>
      </c>
      <c r="T20" t="s">
        <v>262</v>
      </c>
      <c r="U20">
        <v>0</v>
      </c>
      <c r="V20">
        <v>10</v>
      </c>
      <c r="W20">
        <v>1</v>
      </c>
      <c r="X20"/>
      <c r="Y20" t="s">
        <v>279</v>
      </c>
      <c r="Z20" t="s">
        <v>264</v>
      </c>
      <c r="AA20">
        <v>0</v>
      </c>
      <c r="AB20"/>
      <c r="AC20"/>
      <c r="AD20"/>
      <c r="AE20"/>
      <c r="AF20"/>
      <c r="AG20"/>
      <c r="AH20"/>
      <c r="AI20"/>
    </row>
    <row r="21" spans="1:35" ht="15.95" customHeight="1">
      <c r="A21" s="208">
        <v>18</v>
      </c>
      <c r="B21" s="209">
        <v>523</v>
      </c>
      <c r="C21" s="204" t="s">
        <v>104</v>
      </c>
      <c r="D21" s="175" t="s">
        <v>105</v>
      </c>
      <c r="E21" s="178" t="s">
        <v>112</v>
      </c>
      <c r="F21" s="160" t="s">
        <v>4</v>
      </c>
      <c r="G21">
        <v>93</v>
      </c>
      <c r="H21">
        <v>94</v>
      </c>
      <c r="I21">
        <v>87</v>
      </c>
      <c r="J21">
        <v>89</v>
      </c>
      <c r="K21">
        <v>86</v>
      </c>
      <c r="L21">
        <v>84</v>
      </c>
      <c r="M21" s="177">
        <f t="shared" si="0"/>
        <v>533</v>
      </c>
      <c r="P21">
        <v>515</v>
      </c>
      <c r="Q21" t="s">
        <v>93</v>
      </c>
      <c r="R21" t="s">
        <v>94</v>
      </c>
      <c r="S21" t="s">
        <v>95</v>
      </c>
      <c r="T21" t="s">
        <v>262</v>
      </c>
      <c r="U21">
        <v>60</v>
      </c>
      <c r="V21">
        <v>13</v>
      </c>
      <c r="W21">
        <v>1</v>
      </c>
      <c r="Y21" t="s">
        <v>263</v>
      </c>
      <c r="Z21" t="s">
        <v>264</v>
      </c>
      <c r="AA21">
        <v>14</v>
      </c>
      <c r="AB21" t="s">
        <v>280</v>
      </c>
      <c r="AD21">
        <v>98</v>
      </c>
      <c r="AE21">
        <v>99</v>
      </c>
      <c r="AF21">
        <v>86</v>
      </c>
      <c r="AG21">
        <v>81</v>
      </c>
      <c r="AH21">
        <v>87</v>
      </c>
      <c r="AI21">
        <v>90</v>
      </c>
    </row>
    <row r="22" spans="1:35" ht="15.95" customHeight="1">
      <c r="A22" s="154">
        <v>33</v>
      </c>
      <c r="B22" s="79">
        <v>540</v>
      </c>
      <c r="C22" s="175" t="s">
        <v>101</v>
      </c>
      <c r="D22" s="175" t="s">
        <v>131</v>
      </c>
      <c r="E22" s="178" t="s">
        <v>119</v>
      </c>
      <c r="F22" s="160" t="s">
        <v>4</v>
      </c>
      <c r="G22">
        <v>94</v>
      </c>
      <c r="H22">
        <v>93</v>
      </c>
      <c r="I22">
        <v>86</v>
      </c>
      <c r="J22">
        <v>84</v>
      </c>
      <c r="K22">
        <v>91</v>
      </c>
      <c r="L22">
        <v>85</v>
      </c>
      <c r="M22" s="177">
        <f t="shared" si="0"/>
        <v>533</v>
      </c>
      <c r="P22">
        <v>519</v>
      </c>
      <c r="Q22" t="s">
        <v>98</v>
      </c>
      <c r="R22" t="s">
        <v>99</v>
      </c>
      <c r="S22" t="s">
        <v>100</v>
      </c>
      <c r="T22" t="s">
        <v>262</v>
      </c>
      <c r="U22">
        <v>60</v>
      </c>
      <c r="V22">
        <v>16</v>
      </c>
      <c r="W22">
        <v>1</v>
      </c>
      <c r="Y22" t="s">
        <v>263</v>
      </c>
      <c r="Z22" t="s">
        <v>264</v>
      </c>
      <c r="AA22">
        <v>12</v>
      </c>
      <c r="AB22" t="s">
        <v>281</v>
      </c>
      <c r="AD22">
        <v>98</v>
      </c>
      <c r="AE22">
        <v>98</v>
      </c>
      <c r="AF22">
        <v>71</v>
      </c>
      <c r="AG22">
        <v>85</v>
      </c>
      <c r="AH22">
        <v>90</v>
      </c>
      <c r="AI22">
        <v>91</v>
      </c>
    </row>
    <row r="23" spans="1:35" ht="15.95" customHeight="1">
      <c r="A23" s="154">
        <v>55</v>
      </c>
      <c r="B23" s="79">
        <v>570</v>
      </c>
      <c r="C23" s="207" t="s">
        <v>228</v>
      </c>
      <c r="D23" s="205" t="s">
        <v>164</v>
      </c>
      <c r="E23" s="160" t="s">
        <v>159</v>
      </c>
      <c r="F23" s="93" t="s">
        <v>4</v>
      </c>
      <c r="G23">
        <v>97</v>
      </c>
      <c r="H23">
        <v>95</v>
      </c>
      <c r="I23">
        <v>87</v>
      </c>
      <c r="J23">
        <v>83</v>
      </c>
      <c r="K23">
        <v>82</v>
      </c>
      <c r="L23">
        <v>89</v>
      </c>
      <c r="M23" s="203">
        <f t="shared" si="0"/>
        <v>533</v>
      </c>
      <c r="P23">
        <v>520</v>
      </c>
      <c r="Q23" t="s">
        <v>101</v>
      </c>
      <c r="R23" t="s">
        <v>102</v>
      </c>
      <c r="S23" t="s">
        <v>103</v>
      </c>
      <c r="T23" t="s">
        <v>262</v>
      </c>
      <c r="U23">
        <v>60</v>
      </c>
      <c r="V23">
        <v>17</v>
      </c>
      <c r="W23">
        <v>1</v>
      </c>
      <c r="Y23" t="s">
        <v>263</v>
      </c>
      <c r="Z23" t="s">
        <v>264</v>
      </c>
      <c r="AA23">
        <v>19</v>
      </c>
      <c r="AB23" t="s">
        <v>282</v>
      </c>
      <c r="AD23">
        <v>97</v>
      </c>
      <c r="AE23">
        <v>99</v>
      </c>
      <c r="AF23">
        <v>86</v>
      </c>
      <c r="AG23">
        <v>83</v>
      </c>
      <c r="AH23">
        <v>97</v>
      </c>
      <c r="AI23">
        <v>92</v>
      </c>
    </row>
    <row r="24" spans="1:35" ht="15.95" customHeight="1">
      <c r="A24" s="154">
        <v>14</v>
      </c>
      <c r="B24" s="79">
        <v>521</v>
      </c>
      <c r="C24" s="175" t="s">
        <v>96</v>
      </c>
      <c r="D24" s="175" t="s">
        <v>97</v>
      </c>
      <c r="E24" s="178" t="s">
        <v>112</v>
      </c>
      <c r="F24" s="160" t="s">
        <v>225</v>
      </c>
      <c r="G24">
        <v>89</v>
      </c>
      <c r="H24">
        <v>87</v>
      </c>
      <c r="I24">
        <v>81</v>
      </c>
      <c r="J24">
        <v>87</v>
      </c>
      <c r="K24">
        <v>93</v>
      </c>
      <c r="L24">
        <v>95</v>
      </c>
      <c r="M24" s="177">
        <f t="shared" si="0"/>
        <v>532</v>
      </c>
      <c r="P24">
        <v>521</v>
      </c>
      <c r="Q24" t="s">
        <v>96</v>
      </c>
      <c r="R24" t="s">
        <v>97</v>
      </c>
      <c r="S24" t="s">
        <v>283</v>
      </c>
      <c r="T24" t="s">
        <v>262</v>
      </c>
      <c r="U24">
        <v>60</v>
      </c>
      <c r="V24">
        <v>14</v>
      </c>
      <c r="W24">
        <v>1</v>
      </c>
      <c r="Y24" t="s">
        <v>263</v>
      </c>
      <c r="Z24" t="s">
        <v>264</v>
      </c>
      <c r="AA24">
        <v>6</v>
      </c>
      <c r="AB24" t="s">
        <v>284</v>
      </c>
      <c r="AD24">
        <v>89</v>
      </c>
      <c r="AE24">
        <v>87</v>
      </c>
      <c r="AF24">
        <v>81</v>
      </c>
      <c r="AG24">
        <v>87</v>
      </c>
      <c r="AH24">
        <v>93</v>
      </c>
      <c r="AI24">
        <v>95</v>
      </c>
    </row>
    <row r="25" spans="1:35" ht="15.95" customHeight="1">
      <c r="A25" s="154">
        <v>21</v>
      </c>
      <c r="B25" s="79">
        <v>530</v>
      </c>
      <c r="C25" s="175" t="s">
        <v>110</v>
      </c>
      <c r="D25" s="158" t="s">
        <v>111</v>
      </c>
      <c r="E25" s="157" t="s">
        <v>112</v>
      </c>
      <c r="F25" s="210" t="s">
        <v>4</v>
      </c>
      <c r="G25">
        <v>95</v>
      </c>
      <c r="H25">
        <v>94</v>
      </c>
      <c r="I25">
        <v>81</v>
      </c>
      <c r="J25">
        <v>84</v>
      </c>
      <c r="K25">
        <v>92</v>
      </c>
      <c r="L25">
        <v>86</v>
      </c>
      <c r="M25" s="177">
        <f t="shared" si="0"/>
        <v>532</v>
      </c>
      <c r="P25">
        <v>522</v>
      </c>
      <c r="Q25" t="s">
        <v>106</v>
      </c>
      <c r="R25" t="s">
        <v>107</v>
      </c>
      <c r="S25" t="s">
        <v>283</v>
      </c>
      <c r="T25" t="s">
        <v>262</v>
      </c>
      <c r="U25">
        <v>60</v>
      </c>
      <c r="V25">
        <v>19</v>
      </c>
      <c r="W25">
        <v>1</v>
      </c>
      <c r="X25" t="s">
        <v>112</v>
      </c>
      <c r="Y25" t="s">
        <v>263</v>
      </c>
      <c r="Z25" t="s">
        <v>264</v>
      </c>
      <c r="AA25">
        <v>5</v>
      </c>
      <c r="AB25" t="s">
        <v>285</v>
      </c>
      <c r="AD25">
        <v>91</v>
      </c>
      <c r="AE25">
        <v>96</v>
      </c>
      <c r="AF25">
        <v>80</v>
      </c>
      <c r="AG25">
        <v>79</v>
      </c>
      <c r="AH25">
        <v>83</v>
      </c>
      <c r="AI25">
        <v>92</v>
      </c>
    </row>
    <row r="26" spans="1:35" ht="15.95" customHeight="1">
      <c r="A26" s="154">
        <v>22</v>
      </c>
      <c r="B26" s="79">
        <v>524</v>
      </c>
      <c r="C26" s="175" t="s">
        <v>113</v>
      </c>
      <c r="D26" s="175" t="s">
        <v>114</v>
      </c>
      <c r="E26" s="178" t="s">
        <v>112</v>
      </c>
      <c r="F26" s="212" t="s">
        <v>4</v>
      </c>
      <c r="G26">
        <v>95</v>
      </c>
      <c r="H26">
        <v>95</v>
      </c>
      <c r="I26">
        <v>79</v>
      </c>
      <c r="J26">
        <v>86</v>
      </c>
      <c r="K26">
        <v>89</v>
      </c>
      <c r="L26">
        <v>87</v>
      </c>
      <c r="M26" s="177">
        <f t="shared" si="0"/>
        <v>531</v>
      </c>
      <c r="P26">
        <v>523</v>
      </c>
      <c r="Q26" t="s">
        <v>104</v>
      </c>
      <c r="R26" t="s">
        <v>105</v>
      </c>
      <c r="S26" t="s">
        <v>283</v>
      </c>
      <c r="T26" t="s">
        <v>262</v>
      </c>
      <c r="U26">
        <v>60</v>
      </c>
      <c r="V26">
        <v>18</v>
      </c>
      <c r="W26">
        <v>1</v>
      </c>
      <c r="X26" t="s">
        <v>112</v>
      </c>
      <c r="Y26" t="s">
        <v>263</v>
      </c>
      <c r="Z26" t="s">
        <v>264</v>
      </c>
      <c r="AA26">
        <v>4</v>
      </c>
      <c r="AB26" t="s">
        <v>286</v>
      </c>
      <c r="AD26">
        <v>93</v>
      </c>
      <c r="AE26">
        <v>94</v>
      </c>
      <c r="AF26">
        <v>87</v>
      </c>
      <c r="AG26">
        <v>89</v>
      </c>
      <c r="AH26">
        <v>86</v>
      </c>
      <c r="AI26">
        <v>84</v>
      </c>
    </row>
    <row r="27" spans="1:35" ht="15.95" customHeight="1">
      <c r="A27" s="154">
        <v>57</v>
      </c>
      <c r="B27" s="79">
        <v>501</v>
      </c>
      <c r="C27" s="207" t="s">
        <v>168</v>
      </c>
      <c r="D27" s="205" t="s">
        <v>114</v>
      </c>
      <c r="E27" s="157" t="s">
        <v>167</v>
      </c>
      <c r="F27" s="93" t="s">
        <v>4</v>
      </c>
      <c r="G27">
        <v>96</v>
      </c>
      <c r="H27">
        <v>93</v>
      </c>
      <c r="I27">
        <v>77</v>
      </c>
      <c r="J27">
        <v>81</v>
      </c>
      <c r="K27">
        <v>93</v>
      </c>
      <c r="L27">
        <v>90</v>
      </c>
      <c r="M27" s="177">
        <f t="shared" si="0"/>
        <v>530</v>
      </c>
      <c r="P27">
        <v>524</v>
      </c>
      <c r="Q27" t="s">
        <v>113</v>
      </c>
      <c r="R27" t="s">
        <v>114</v>
      </c>
      <c r="S27" t="s">
        <v>283</v>
      </c>
      <c r="T27" t="s">
        <v>262</v>
      </c>
      <c r="U27">
        <v>60</v>
      </c>
      <c r="V27">
        <v>22</v>
      </c>
      <c r="W27">
        <v>1</v>
      </c>
      <c r="X27" t="s">
        <v>112</v>
      </c>
      <c r="Y27" t="s">
        <v>263</v>
      </c>
      <c r="Z27" t="s">
        <v>264</v>
      </c>
      <c r="AA27">
        <v>13</v>
      </c>
      <c r="AB27" t="s">
        <v>287</v>
      </c>
      <c r="AD27">
        <v>95</v>
      </c>
      <c r="AE27">
        <v>95</v>
      </c>
      <c r="AF27">
        <v>79</v>
      </c>
      <c r="AG27">
        <v>86</v>
      </c>
      <c r="AH27">
        <v>89</v>
      </c>
      <c r="AI27">
        <v>87</v>
      </c>
    </row>
    <row r="28" spans="1:35" ht="15.95" customHeight="1">
      <c r="A28" s="154">
        <v>39</v>
      </c>
      <c r="B28" s="79">
        <v>549</v>
      </c>
      <c r="C28" s="175" t="s">
        <v>139</v>
      </c>
      <c r="D28" s="205" t="s">
        <v>140</v>
      </c>
      <c r="E28" s="157" t="s">
        <v>22</v>
      </c>
      <c r="F28" s="93" t="s">
        <v>4</v>
      </c>
      <c r="G28">
        <v>96</v>
      </c>
      <c r="H28">
        <v>91</v>
      </c>
      <c r="I28">
        <v>77</v>
      </c>
      <c r="J28">
        <v>82</v>
      </c>
      <c r="K28">
        <v>95</v>
      </c>
      <c r="L28">
        <v>87</v>
      </c>
      <c r="M28" s="203">
        <f t="shared" si="0"/>
        <v>528</v>
      </c>
      <c r="P28">
        <v>525</v>
      </c>
      <c r="Q28" t="s">
        <v>179</v>
      </c>
      <c r="R28" t="s">
        <v>180</v>
      </c>
      <c r="S28" t="s">
        <v>283</v>
      </c>
      <c r="T28" t="s">
        <v>262</v>
      </c>
      <c r="U28">
        <v>60</v>
      </c>
      <c r="V28">
        <v>19</v>
      </c>
      <c r="W28">
        <v>2</v>
      </c>
      <c r="Y28" t="s">
        <v>263</v>
      </c>
      <c r="Z28" t="s">
        <v>264</v>
      </c>
      <c r="AA28">
        <v>4</v>
      </c>
      <c r="AB28" t="s">
        <v>288</v>
      </c>
      <c r="AD28">
        <v>89</v>
      </c>
      <c r="AE28">
        <v>92</v>
      </c>
      <c r="AF28">
        <v>67</v>
      </c>
      <c r="AG28">
        <v>68</v>
      </c>
      <c r="AH28">
        <v>81</v>
      </c>
      <c r="AI28">
        <v>85</v>
      </c>
    </row>
    <row r="29" spans="1:35" ht="15.95" customHeight="1">
      <c r="A29" s="154">
        <v>28</v>
      </c>
      <c r="B29" s="79">
        <v>535</v>
      </c>
      <c r="C29" s="175" t="s">
        <v>122</v>
      </c>
      <c r="D29" s="175" t="s">
        <v>123</v>
      </c>
      <c r="E29" s="178" t="s">
        <v>119</v>
      </c>
      <c r="F29" s="93" t="s">
        <v>225</v>
      </c>
      <c r="G29">
        <v>92</v>
      </c>
      <c r="H29">
        <v>92</v>
      </c>
      <c r="I29">
        <v>87</v>
      </c>
      <c r="J29">
        <v>87</v>
      </c>
      <c r="K29">
        <v>86</v>
      </c>
      <c r="L29">
        <v>83</v>
      </c>
      <c r="M29" s="177">
        <f t="shared" si="0"/>
        <v>527</v>
      </c>
      <c r="P29">
        <v>526</v>
      </c>
      <c r="Q29" t="s">
        <v>177</v>
      </c>
      <c r="R29" t="s">
        <v>178</v>
      </c>
      <c r="S29" t="s">
        <v>283</v>
      </c>
      <c r="T29" t="s">
        <v>262</v>
      </c>
      <c r="U29">
        <v>60</v>
      </c>
      <c r="V29">
        <v>18</v>
      </c>
      <c r="W29">
        <v>2</v>
      </c>
      <c r="Y29" t="s">
        <v>263</v>
      </c>
      <c r="Z29" t="s">
        <v>264</v>
      </c>
      <c r="AA29">
        <v>8</v>
      </c>
      <c r="AB29" t="s">
        <v>289</v>
      </c>
      <c r="AD29">
        <v>89</v>
      </c>
      <c r="AE29">
        <v>96</v>
      </c>
      <c r="AF29">
        <v>80</v>
      </c>
      <c r="AG29">
        <v>82</v>
      </c>
      <c r="AH29">
        <v>79</v>
      </c>
      <c r="AI29">
        <v>93</v>
      </c>
    </row>
    <row r="30" spans="1:35" ht="15.95" customHeight="1">
      <c r="A30" s="208">
        <v>29</v>
      </c>
      <c r="B30" s="209">
        <v>556</v>
      </c>
      <c r="C30" s="175" t="s">
        <v>192</v>
      </c>
      <c r="D30" s="175" t="s">
        <v>193</v>
      </c>
      <c r="E30" s="178" t="s">
        <v>20</v>
      </c>
      <c r="F30" s="182" t="s">
        <v>4</v>
      </c>
      <c r="G30">
        <v>87</v>
      </c>
      <c r="H30">
        <v>90</v>
      </c>
      <c r="I30">
        <v>87</v>
      </c>
      <c r="J30">
        <v>92</v>
      </c>
      <c r="K30">
        <v>83</v>
      </c>
      <c r="L30">
        <v>88</v>
      </c>
      <c r="M30" s="177">
        <f t="shared" si="0"/>
        <v>527</v>
      </c>
      <c r="P30">
        <v>527</v>
      </c>
      <c r="Q30" t="s">
        <v>115</v>
      </c>
      <c r="R30" t="s">
        <v>116</v>
      </c>
      <c r="S30" t="s">
        <v>283</v>
      </c>
      <c r="T30" t="s">
        <v>262</v>
      </c>
      <c r="U30">
        <v>60</v>
      </c>
      <c r="V30">
        <v>24</v>
      </c>
      <c r="W30">
        <v>1</v>
      </c>
      <c r="X30" t="s">
        <v>112</v>
      </c>
      <c r="Y30" t="s">
        <v>263</v>
      </c>
      <c r="Z30" t="s">
        <v>264</v>
      </c>
      <c r="AA30">
        <v>10</v>
      </c>
      <c r="AB30" t="s">
        <v>290</v>
      </c>
      <c r="AD30">
        <v>94</v>
      </c>
      <c r="AE30">
        <v>95</v>
      </c>
      <c r="AF30">
        <v>69</v>
      </c>
      <c r="AG30">
        <v>86</v>
      </c>
      <c r="AH30">
        <v>89</v>
      </c>
      <c r="AI30">
        <v>92</v>
      </c>
    </row>
    <row r="31" spans="1:35" ht="15.95" customHeight="1">
      <c r="A31" s="154">
        <v>24</v>
      </c>
      <c r="B31" s="79">
        <v>527</v>
      </c>
      <c r="C31" s="175" t="s">
        <v>115</v>
      </c>
      <c r="D31" s="175" t="s">
        <v>116</v>
      </c>
      <c r="E31" s="178" t="s">
        <v>112</v>
      </c>
      <c r="F31" s="160" t="s">
        <v>4</v>
      </c>
      <c r="G31">
        <v>94</v>
      </c>
      <c r="H31">
        <v>95</v>
      </c>
      <c r="I31">
        <v>69</v>
      </c>
      <c r="J31">
        <v>86</v>
      </c>
      <c r="K31">
        <v>89</v>
      </c>
      <c r="L31">
        <v>92</v>
      </c>
      <c r="M31" s="177">
        <f t="shared" si="0"/>
        <v>525</v>
      </c>
      <c r="P31">
        <v>528</v>
      </c>
      <c r="Q31" t="s">
        <v>117</v>
      </c>
      <c r="R31" t="s">
        <v>118</v>
      </c>
      <c r="S31" t="s">
        <v>119</v>
      </c>
      <c r="T31" t="s">
        <v>262</v>
      </c>
      <c r="U31">
        <v>60</v>
      </c>
      <c r="V31">
        <v>26</v>
      </c>
      <c r="W31">
        <v>1</v>
      </c>
      <c r="X31" t="s">
        <v>119</v>
      </c>
      <c r="Y31" t="s">
        <v>263</v>
      </c>
      <c r="Z31" t="s">
        <v>264</v>
      </c>
      <c r="AA31">
        <v>15</v>
      </c>
      <c r="AB31" t="s">
        <v>291</v>
      </c>
      <c r="AD31">
        <v>99</v>
      </c>
      <c r="AE31">
        <v>96</v>
      </c>
      <c r="AF31">
        <v>85</v>
      </c>
      <c r="AG31">
        <v>89</v>
      </c>
      <c r="AH31">
        <v>92</v>
      </c>
      <c r="AI31">
        <v>91</v>
      </c>
    </row>
    <row r="32" spans="1:35" ht="15.95" customHeight="1">
      <c r="A32" s="154">
        <v>54</v>
      </c>
      <c r="B32" s="79">
        <v>569</v>
      </c>
      <c r="C32" s="207" t="s">
        <v>163</v>
      </c>
      <c r="D32" s="175" t="s">
        <v>130</v>
      </c>
      <c r="E32" s="178" t="s">
        <v>159</v>
      </c>
      <c r="F32" s="157" t="s">
        <v>4</v>
      </c>
      <c r="G32">
        <v>92</v>
      </c>
      <c r="H32">
        <v>94</v>
      </c>
      <c r="I32">
        <v>86</v>
      </c>
      <c r="J32">
        <v>76</v>
      </c>
      <c r="K32">
        <v>86</v>
      </c>
      <c r="L32">
        <v>91</v>
      </c>
      <c r="M32" s="203">
        <f t="shared" si="0"/>
        <v>525</v>
      </c>
      <c r="P32">
        <v>529</v>
      </c>
      <c r="Q32" t="s">
        <v>185</v>
      </c>
      <c r="R32" t="s">
        <v>186</v>
      </c>
      <c r="S32" t="s">
        <v>283</v>
      </c>
      <c r="T32" t="s">
        <v>262</v>
      </c>
      <c r="U32">
        <v>60</v>
      </c>
      <c r="V32">
        <v>22</v>
      </c>
      <c r="W32">
        <v>2</v>
      </c>
      <c r="Y32" t="s">
        <v>263</v>
      </c>
      <c r="Z32" t="s">
        <v>264</v>
      </c>
      <c r="AA32">
        <v>7</v>
      </c>
      <c r="AB32" t="s">
        <v>292</v>
      </c>
      <c r="AD32">
        <v>91</v>
      </c>
      <c r="AE32">
        <v>94</v>
      </c>
      <c r="AF32">
        <v>71</v>
      </c>
      <c r="AG32">
        <v>74</v>
      </c>
      <c r="AH32">
        <v>83</v>
      </c>
      <c r="AI32">
        <v>89</v>
      </c>
    </row>
    <row r="33" spans="1:35" ht="15.95" customHeight="1">
      <c r="A33" s="154">
        <v>28</v>
      </c>
      <c r="B33" s="79">
        <v>557</v>
      </c>
      <c r="C33" s="175" t="s">
        <v>190</v>
      </c>
      <c r="D33" s="175" t="s">
        <v>191</v>
      </c>
      <c r="E33" s="178" t="s">
        <v>20</v>
      </c>
      <c r="F33" s="79" t="s">
        <v>4</v>
      </c>
      <c r="G33">
        <v>96</v>
      </c>
      <c r="H33">
        <v>92</v>
      </c>
      <c r="I33">
        <v>85</v>
      </c>
      <c r="J33">
        <v>80</v>
      </c>
      <c r="K33">
        <v>90</v>
      </c>
      <c r="L33">
        <v>80</v>
      </c>
      <c r="M33" s="177">
        <f t="shared" si="0"/>
        <v>523</v>
      </c>
      <c r="P33">
        <v>530</v>
      </c>
      <c r="Q33" t="s">
        <v>110</v>
      </c>
      <c r="R33" t="s">
        <v>111</v>
      </c>
      <c r="S33" t="s">
        <v>283</v>
      </c>
      <c r="T33" t="s">
        <v>262</v>
      </c>
      <c r="U33">
        <v>60</v>
      </c>
      <c r="V33">
        <v>21</v>
      </c>
      <c r="W33">
        <v>1</v>
      </c>
      <c r="X33" t="s">
        <v>112</v>
      </c>
      <c r="Y33" t="s">
        <v>263</v>
      </c>
      <c r="Z33" t="s">
        <v>264</v>
      </c>
      <c r="AA33">
        <v>11</v>
      </c>
      <c r="AB33" t="s">
        <v>293</v>
      </c>
      <c r="AD33">
        <v>95</v>
      </c>
      <c r="AE33">
        <v>94</v>
      </c>
      <c r="AF33">
        <v>81</v>
      </c>
      <c r="AG33">
        <v>84</v>
      </c>
      <c r="AH33">
        <v>92</v>
      </c>
      <c r="AI33">
        <v>86</v>
      </c>
    </row>
    <row r="34" spans="1:35" ht="15.95" customHeight="1">
      <c r="A34" s="154">
        <v>19</v>
      </c>
      <c r="B34" s="79">
        <v>522</v>
      </c>
      <c r="C34" s="175" t="s">
        <v>106</v>
      </c>
      <c r="D34" s="175" t="s">
        <v>107</v>
      </c>
      <c r="E34" s="178" t="s">
        <v>112</v>
      </c>
      <c r="F34" s="157" t="s">
        <v>4</v>
      </c>
      <c r="G34">
        <v>91</v>
      </c>
      <c r="H34">
        <v>96</v>
      </c>
      <c r="I34">
        <v>80</v>
      </c>
      <c r="J34">
        <v>79</v>
      </c>
      <c r="K34">
        <v>83</v>
      </c>
      <c r="L34">
        <v>92</v>
      </c>
      <c r="M34" s="177">
        <f t="shared" si="0"/>
        <v>521</v>
      </c>
      <c r="P34">
        <v>531</v>
      </c>
      <c r="Q34" t="s">
        <v>181</v>
      </c>
      <c r="R34" t="s">
        <v>182</v>
      </c>
      <c r="S34" t="s">
        <v>283</v>
      </c>
      <c r="T34" t="s">
        <v>262</v>
      </c>
      <c r="U34">
        <v>60</v>
      </c>
      <c r="V34">
        <v>20</v>
      </c>
      <c r="W34">
        <v>2</v>
      </c>
      <c r="Y34" t="s">
        <v>263</v>
      </c>
      <c r="Z34" t="s">
        <v>264</v>
      </c>
      <c r="AA34">
        <v>10</v>
      </c>
      <c r="AB34" t="s">
        <v>294</v>
      </c>
      <c r="AD34">
        <v>94</v>
      </c>
      <c r="AE34">
        <v>94</v>
      </c>
      <c r="AF34">
        <v>75</v>
      </c>
      <c r="AG34">
        <v>60</v>
      </c>
      <c r="AH34">
        <v>87</v>
      </c>
      <c r="AI34">
        <v>93</v>
      </c>
    </row>
    <row r="35" spans="1:35" ht="15.95" customHeight="1">
      <c r="A35" s="208">
        <v>18</v>
      </c>
      <c r="B35" s="209">
        <v>526</v>
      </c>
      <c r="C35" s="175" t="s">
        <v>177</v>
      </c>
      <c r="D35" s="175" t="s">
        <v>178</v>
      </c>
      <c r="E35" s="178" t="s">
        <v>112</v>
      </c>
      <c r="F35" s="157" t="s">
        <v>225</v>
      </c>
      <c r="G35">
        <v>89</v>
      </c>
      <c r="H35">
        <v>96</v>
      </c>
      <c r="I35">
        <v>80</v>
      </c>
      <c r="J35">
        <v>82</v>
      </c>
      <c r="K35">
        <v>79</v>
      </c>
      <c r="L35">
        <v>93</v>
      </c>
      <c r="M35" s="177">
        <f t="shared" si="0"/>
        <v>519</v>
      </c>
      <c r="P35">
        <v>532</v>
      </c>
      <c r="Q35" t="s">
        <v>183</v>
      </c>
      <c r="R35" t="s">
        <v>184</v>
      </c>
      <c r="S35" t="s">
        <v>283</v>
      </c>
      <c r="T35" t="s">
        <v>262</v>
      </c>
      <c r="U35">
        <v>60</v>
      </c>
      <c r="V35">
        <v>21</v>
      </c>
      <c r="W35">
        <v>2</v>
      </c>
      <c r="Y35" t="s">
        <v>263</v>
      </c>
      <c r="Z35" t="s">
        <v>264</v>
      </c>
      <c r="AA35">
        <v>8</v>
      </c>
      <c r="AB35" t="s">
        <v>295</v>
      </c>
      <c r="AD35">
        <v>89</v>
      </c>
      <c r="AE35">
        <v>87</v>
      </c>
      <c r="AF35">
        <v>73</v>
      </c>
      <c r="AG35">
        <v>61</v>
      </c>
      <c r="AH35">
        <v>75</v>
      </c>
      <c r="AI35">
        <v>80</v>
      </c>
    </row>
    <row r="36" spans="1:35" ht="15.95" customHeight="1">
      <c r="A36" s="154">
        <v>36</v>
      </c>
      <c r="B36" s="79">
        <v>542</v>
      </c>
      <c r="C36" s="175" t="s">
        <v>133</v>
      </c>
      <c r="D36" s="205" t="s">
        <v>134</v>
      </c>
      <c r="E36" s="157" t="s">
        <v>22</v>
      </c>
      <c r="F36" s="79" t="s">
        <v>4</v>
      </c>
      <c r="G36">
        <v>89</v>
      </c>
      <c r="H36">
        <v>94</v>
      </c>
      <c r="I36">
        <v>85</v>
      </c>
      <c r="J36">
        <v>77</v>
      </c>
      <c r="K36">
        <v>86</v>
      </c>
      <c r="L36">
        <v>88</v>
      </c>
      <c r="M36" s="177">
        <f t="shared" si="0"/>
        <v>519</v>
      </c>
      <c r="P36">
        <v>533</v>
      </c>
      <c r="Q36" t="s">
        <v>108</v>
      </c>
      <c r="R36" t="s">
        <v>109</v>
      </c>
      <c r="S36" t="s">
        <v>283</v>
      </c>
      <c r="T36" t="s">
        <v>262</v>
      </c>
      <c r="U36">
        <v>60</v>
      </c>
      <c r="V36">
        <v>20</v>
      </c>
      <c r="W36">
        <v>1</v>
      </c>
      <c r="Y36" t="s">
        <v>263</v>
      </c>
      <c r="Z36" t="s">
        <v>264</v>
      </c>
      <c r="AA36">
        <v>5</v>
      </c>
      <c r="AB36" t="s">
        <v>265</v>
      </c>
      <c r="AD36">
        <v>90</v>
      </c>
      <c r="AE36">
        <v>91</v>
      </c>
      <c r="AF36">
        <v>78</v>
      </c>
      <c r="AG36">
        <v>81</v>
      </c>
      <c r="AH36">
        <v>86</v>
      </c>
      <c r="AI36">
        <v>89</v>
      </c>
    </row>
    <row r="37" spans="1:35" ht="15.95" customHeight="1">
      <c r="A37" s="154">
        <v>41</v>
      </c>
      <c r="B37" s="79">
        <v>561</v>
      </c>
      <c r="C37" s="175" t="s">
        <v>143</v>
      </c>
      <c r="D37" s="205" t="s">
        <v>144</v>
      </c>
      <c r="E37" s="157" t="s">
        <v>226</v>
      </c>
      <c r="F37" s="79" t="s">
        <v>4</v>
      </c>
      <c r="G37">
        <v>94</v>
      </c>
      <c r="H37">
        <v>94</v>
      </c>
      <c r="I37">
        <v>80</v>
      </c>
      <c r="J37">
        <v>74</v>
      </c>
      <c r="K37">
        <v>91</v>
      </c>
      <c r="L37">
        <v>86</v>
      </c>
      <c r="M37" s="177">
        <f t="shared" si="0"/>
        <v>519</v>
      </c>
      <c r="P37">
        <v>534</v>
      </c>
      <c r="Q37" t="s">
        <v>120</v>
      </c>
      <c r="R37" t="s">
        <v>121</v>
      </c>
      <c r="S37" t="s">
        <v>119</v>
      </c>
      <c r="T37" t="s">
        <v>262</v>
      </c>
      <c r="U37">
        <v>60</v>
      </c>
      <c r="V37">
        <v>27</v>
      </c>
      <c r="W37">
        <v>1</v>
      </c>
      <c r="X37" t="s">
        <v>119</v>
      </c>
      <c r="Y37" t="s">
        <v>263</v>
      </c>
      <c r="Z37" t="s">
        <v>264</v>
      </c>
      <c r="AA37">
        <v>11</v>
      </c>
      <c r="AB37" t="s">
        <v>296</v>
      </c>
      <c r="AD37">
        <v>91</v>
      </c>
      <c r="AE37">
        <v>90</v>
      </c>
      <c r="AF37">
        <v>88</v>
      </c>
      <c r="AG37">
        <v>87</v>
      </c>
      <c r="AH37">
        <v>90</v>
      </c>
      <c r="AI37">
        <v>89</v>
      </c>
    </row>
    <row r="38" spans="1:35" ht="15.95" customHeight="1">
      <c r="A38" s="215">
        <v>45</v>
      </c>
      <c r="B38" s="216">
        <v>565</v>
      </c>
      <c r="C38" s="217" t="s">
        <v>149</v>
      </c>
      <c r="D38" s="205" t="s">
        <v>150</v>
      </c>
      <c r="E38" s="157" t="s">
        <v>226</v>
      </c>
      <c r="F38" s="79" t="s">
        <v>4</v>
      </c>
      <c r="G38">
        <v>95</v>
      </c>
      <c r="H38">
        <v>97</v>
      </c>
      <c r="I38">
        <v>85</v>
      </c>
      <c r="J38">
        <v>79</v>
      </c>
      <c r="K38">
        <v>81</v>
      </c>
      <c r="L38">
        <v>80</v>
      </c>
      <c r="M38" s="177">
        <f t="shared" ref="M38:M69" si="1">SUM(G38:L38)</f>
        <v>517</v>
      </c>
      <c r="P38">
        <v>535</v>
      </c>
      <c r="Q38" t="s">
        <v>122</v>
      </c>
      <c r="R38" t="s">
        <v>123</v>
      </c>
      <c r="S38" t="s">
        <v>119</v>
      </c>
      <c r="T38" t="s">
        <v>262</v>
      </c>
      <c r="U38">
        <v>60</v>
      </c>
      <c r="V38">
        <v>28</v>
      </c>
      <c r="W38">
        <v>1</v>
      </c>
      <c r="Y38" t="s">
        <v>263</v>
      </c>
      <c r="Z38" t="s">
        <v>264</v>
      </c>
      <c r="AA38">
        <v>3</v>
      </c>
      <c r="AB38" t="s">
        <v>297</v>
      </c>
      <c r="AD38">
        <v>92</v>
      </c>
      <c r="AE38">
        <v>92</v>
      </c>
      <c r="AF38">
        <v>87</v>
      </c>
      <c r="AG38">
        <v>87</v>
      </c>
      <c r="AH38">
        <v>86</v>
      </c>
      <c r="AI38">
        <v>83</v>
      </c>
    </row>
    <row r="39" spans="1:35" ht="15.95" customHeight="1">
      <c r="A39" s="208">
        <v>56</v>
      </c>
      <c r="B39" s="209">
        <v>500</v>
      </c>
      <c r="C39" s="219" t="s">
        <v>165</v>
      </c>
      <c r="D39" s="205" t="s">
        <v>166</v>
      </c>
      <c r="E39" s="157" t="s">
        <v>167</v>
      </c>
      <c r="F39" s="79" t="s">
        <v>4</v>
      </c>
      <c r="G39">
        <v>93</v>
      </c>
      <c r="H39">
        <v>91</v>
      </c>
      <c r="I39">
        <v>88</v>
      </c>
      <c r="J39">
        <v>83</v>
      </c>
      <c r="K39">
        <v>81</v>
      </c>
      <c r="L39">
        <v>79</v>
      </c>
      <c r="M39" s="177">
        <f t="shared" si="1"/>
        <v>515</v>
      </c>
      <c r="P39">
        <v>536</v>
      </c>
      <c r="Q39" t="s">
        <v>124</v>
      </c>
      <c r="R39" t="s">
        <v>125</v>
      </c>
      <c r="S39" t="s">
        <v>119</v>
      </c>
      <c r="T39" t="s">
        <v>262</v>
      </c>
      <c r="U39">
        <v>60</v>
      </c>
      <c r="V39">
        <v>29</v>
      </c>
      <c r="W39">
        <v>1</v>
      </c>
      <c r="Y39" t="s">
        <v>263</v>
      </c>
      <c r="Z39" t="s">
        <v>264</v>
      </c>
      <c r="AA39">
        <v>11</v>
      </c>
      <c r="AB39" t="s">
        <v>296</v>
      </c>
      <c r="AD39">
        <v>93</v>
      </c>
      <c r="AE39">
        <v>94</v>
      </c>
      <c r="AF39">
        <v>81</v>
      </c>
      <c r="AG39">
        <v>90</v>
      </c>
      <c r="AH39">
        <v>90</v>
      </c>
      <c r="AI39">
        <v>87</v>
      </c>
    </row>
    <row r="40" spans="1:35" ht="15.95" customHeight="1">
      <c r="A40" s="154">
        <v>20</v>
      </c>
      <c r="B40" s="79">
        <v>533</v>
      </c>
      <c r="C40" s="175" t="s">
        <v>108</v>
      </c>
      <c r="D40" s="179" t="s">
        <v>109</v>
      </c>
      <c r="E40" s="157" t="s">
        <v>112</v>
      </c>
      <c r="F40" s="93" t="s">
        <v>225</v>
      </c>
      <c r="G40">
        <v>90</v>
      </c>
      <c r="H40">
        <v>91</v>
      </c>
      <c r="I40">
        <v>78</v>
      </c>
      <c r="J40">
        <v>81</v>
      </c>
      <c r="K40">
        <v>86</v>
      </c>
      <c r="L40">
        <v>89</v>
      </c>
      <c r="M40" s="177">
        <f t="shared" si="1"/>
        <v>515</v>
      </c>
      <c r="P40">
        <v>537</v>
      </c>
      <c r="Q40" t="s">
        <v>243</v>
      </c>
      <c r="R40" t="s">
        <v>126</v>
      </c>
      <c r="S40" t="s">
        <v>119</v>
      </c>
      <c r="T40" t="s">
        <v>262</v>
      </c>
      <c r="U40">
        <v>60</v>
      </c>
      <c r="V40">
        <v>30</v>
      </c>
      <c r="W40">
        <v>1</v>
      </c>
      <c r="X40" t="s">
        <v>119</v>
      </c>
      <c r="Y40" t="s">
        <v>263</v>
      </c>
      <c r="Z40" t="s">
        <v>264</v>
      </c>
      <c r="AA40">
        <v>9</v>
      </c>
      <c r="AB40" t="s">
        <v>298</v>
      </c>
      <c r="AD40">
        <v>99</v>
      </c>
      <c r="AE40">
        <v>91</v>
      </c>
      <c r="AF40">
        <v>88</v>
      </c>
      <c r="AG40">
        <v>87</v>
      </c>
      <c r="AH40">
        <v>96</v>
      </c>
      <c r="AI40">
        <v>93</v>
      </c>
    </row>
    <row r="41" spans="1:35" ht="15.95" customHeight="1">
      <c r="A41" s="154">
        <v>30</v>
      </c>
      <c r="B41" s="79">
        <v>555</v>
      </c>
      <c r="C41" s="175" t="s">
        <v>194</v>
      </c>
      <c r="D41" s="205" t="s">
        <v>92</v>
      </c>
      <c r="E41" s="157" t="s">
        <v>20</v>
      </c>
      <c r="F41" s="157" t="s">
        <v>4</v>
      </c>
      <c r="G41">
        <v>97</v>
      </c>
      <c r="H41">
        <v>99</v>
      </c>
      <c r="I41">
        <v>70</v>
      </c>
      <c r="J41">
        <v>75</v>
      </c>
      <c r="K41">
        <v>84</v>
      </c>
      <c r="L41">
        <v>89</v>
      </c>
      <c r="M41" s="177">
        <f t="shared" si="1"/>
        <v>514</v>
      </c>
      <c r="P41">
        <v>538</v>
      </c>
      <c r="Q41" t="s">
        <v>127</v>
      </c>
      <c r="R41" t="s">
        <v>128</v>
      </c>
      <c r="S41" t="s">
        <v>119</v>
      </c>
      <c r="T41" t="s">
        <v>262</v>
      </c>
      <c r="U41">
        <v>60</v>
      </c>
      <c r="V41">
        <v>31</v>
      </c>
      <c r="W41">
        <v>1</v>
      </c>
      <c r="X41" t="s">
        <v>119</v>
      </c>
      <c r="Y41" t="s">
        <v>263</v>
      </c>
      <c r="Z41" t="s">
        <v>264</v>
      </c>
      <c r="AA41">
        <v>15</v>
      </c>
      <c r="AB41" t="s">
        <v>299</v>
      </c>
      <c r="AD41">
        <v>97</v>
      </c>
      <c r="AE41">
        <v>95</v>
      </c>
      <c r="AF41">
        <v>87</v>
      </c>
      <c r="AG41">
        <v>94</v>
      </c>
      <c r="AH41">
        <v>95</v>
      </c>
      <c r="AI41">
        <v>91</v>
      </c>
    </row>
    <row r="42" spans="1:35" ht="15.95" customHeight="1">
      <c r="A42" s="215">
        <v>5</v>
      </c>
      <c r="B42" s="216">
        <v>509</v>
      </c>
      <c r="C42" s="175" t="s">
        <v>81</v>
      </c>
      <c r="D42" s="175" t="s">
        <v>82</v>
      </c>
      <c r="E42" s="178" t="s">
        <v>83</v>
      </c>
      <c r="F42" s="157" t="s">
        <v>4</v>
      </c>
      <c r="G42">
        <v>94</v>
      </c>
      <c r="H42">
        <v>94</v>
      </c>
      <c r="I42">
        <v>71</v>
      </c>
      <c r="J42">
        <v>83</v>
      </c>
      <c r="K42">
        <v>87</v>
      </c>
      <c r="L42">
        <v>83</v>
      </c>
      <c r="M42" s="177">
        <f t="shared" si="1"/>
        <v>512</v>
      </c>
      <c r="P42">
        <v>539</v>
      </c>
      <c r="Q42" t="s">
        <v>129</v>
      </c>
      <c r="R42" t="s">
        <v>130</v>
      </c>
      <c r="S42" t="s">
        <v>119</v>
      </c>
      <c r="T42" t="s">
        <v>262</v>
      </c>
      <c r="U42">
        <v>60</v>
      </c>
      <c r="V42">
        <v>32</v>
      </c>
      <c r="W42">
        <v>1</v>
      </c>
      <c r="Y42" t="s">
        <v>263</v>
      </c>
      <c r="Z42" t="s">
        <v>264</v>
      </c>
      <c r="AA42">
        <v>16</v>
      </c>
      <c r="AB42" t="s">
        <v>300</v>
      </c>
      <c r="AD42">
        <v>99</v>
      </c>
      <c r="AE42">
        <v>93</v>
      </c>
      <c r="AF42">
        <v>89</v>
      </c>
      <c r="AG42">
        <v>87</v>
      </c>
      <c r="AH42">
        <v>92</v>
      </c>
      <c r="AI42">
        <v>88</v>
      </c>
    </row>
    <row r="43" spans="1:35" ht="15.95" customHeight="1">
      <c r="A43" s="215">
        <v>60</v>
      </c>
      <c r="B43" s="216">
        <v>504</v>
      </c>
      <c r="C43" s="217" t="s">
        <v>172</v>
      </c>
      <c r="D43" s="205" t="s">
        <v>173</v>
      </c>
      <c r="E43" s="157" t="s">
        <v>167</v>
      </c>
      <c r="F43" s="93" t="s">
        <v>4</v>
      </c>
      <c r="G43">
        <v>90</v>
      </c>
      <c r="H43">
        <v>93</v>
      </c>
      <c r="I43">
        <v>79</v>
      </c>
      <c r="J43">
        <v>87</v>
      </c>
      <c r="K43">
        <v>83</v>
      </c>
      <c r="L43">
        <v>79</v>
      </c>
      <c r="M43" s="177">
        <f t="shared" si="1"/>
        <v>511</v>
      </c>
      <c r="P43">
        <v>540</v>
      </c>
      <c r="Q43" t="s">
        <v>101</v>
      </c>
      <c r="R43" t="s">
        <v>131</v>
      </c>
      <c r="S43" t="s">
        <v>119</v>
      </c>
      <c r="T43" t="s">
        <v>262</v>
      </c>
      <c r="U43">
        <v>60</v>
      </c>
      <c r="V43">
        <v>33</v>
      </c>
      <c r="W43">
        <v>1</v>
      </c>
      <c r="X43" t="s">
        <v>119</v>
      </c>
      <c r="Y43" t="s">
        <v>263</v>
      </c>
      <c r="Z43" t="s">
        <v>264</v>
      </c>
      <c r="AA43">
        <v>10</v>
      </c>
      <c r="AB43" t="s">
        <v>301</v>
      </c>
      <c r="AD43">
        <v>94</v>
      </c>
      <c r="AE43">
        <v>93</v>
      </c>
      <c r="AF43">
        <v>86</v>
      </c>
      <c r="AG43">
        <v>84</v>
      </c>
      <c r="AH43">
        <v>91</v>
      </c>
      <c r="AI43">
        <v>85</v>
      </c>
    </row>
    <row r="44" spans="1:35" ht="15.95" customHeight="1">
      <c r="A44" s="154">
        <v>47</v>
      </c>
      <c r="B44" s="79">
        <v>566</v>
      </c>
      <c r="C44" s="226" t="s">
        <v>151</v>
      </c>
      <c r="D44" s="158" t="s">
        <v>152</v>
      </c>
      <c r="E44" s="157" t="s">
        <v>153</v>
      </c>
      <c r="F44" s="79" t="s">
        <v>225</v>
      </c>
      <c r="G44">
        <v>95</v>
      </c>
      <c r="H44">
        <v>97</v>
      </c>
      <c r="I44">
        <v>73</v>
      </c>
      <c r="J44">
        <v>79</v>
      </c>
      <c r="K44">
        <v>85</v>
      </c>
      <c r="L44">
        <v>79</v>
      </c>
      <c r="M44" s="203">
        <f t="shared" si="1"/>
        <v>508</v>
      </c>
      <c r="P44">
        <v>541</v>
      </c>
      <c r="Q44" t="s">
        <v>132</v>
      </c>
      <c r="R44" t="s">
        <v>88</v>
      </c>
      <c r="S44" t="s">
        <v>119</v>
      </c>
      <c r="T44" t="s">
        <v>262</v>
      </c>
      <c r="U44">
        <v>60</v>
      </c>
      <c r="V44">
        <v>34</v>
      </c>
      <c r="W44">
        <v>1</v>
      </c>
      <c r="Y44" t="s">
        <v>263</v>
      </c>
      <c r="Z44" t="s">
        <v>264</v>
      </c>
      <c r="AA44">
        <v>7</v>
      </c>
      <c r="AB44" t="s">
        <v>302</v>
      </c>
      <c r="AD44">
        <v>90</v>
      </c>
      <c r="AE44">
        <v>90</v>
      </c>
      <c r="AF44">
        <v>56</v>
      </c>
      <c r="AG44">
        <v>54</v>
      </c>
      <c r="AH44">
        <v>70</v>
      </c>
      <c r="AI44">
        <v>74</v>
      </c>
    </row>
    <row r="45" spans="1:35" ht="15.95" customHeight="1">
      <c r="A45" s="154">
        <v>37</v>
      </c>
      <c r="B45" s="79">
        <v>544</v>
      </c>
      <c r="C45" s="175" t="s">
        <v>135</v>
      </c>
      <c r="D45" s="205" t="s">
        <v>136</v>
      </c>
      <c r="E45" s="157" t="s">
        <v>22</v>
      </c>
      <c r="F45" s="79" t="s">
        <v>4</v>
      </c>
      <c r="G45">
        <v>92</v>
      </c>
      <c r="H45">
        <v>89</v>
      </c>
      <c r="I45">
        <v>78</v>
      </c>
      <c r="J45">
        <v>73</v>
      </c>
      <c r="K45">
        <v>89</v>
      </c>
      <c r="L45">
        <v>86</v>
      </c>
      <c r="M45" s="203">
        <f t="shared" si="1"/>
        <v>507</v>
      </c>
      <c r="P45">
        <v>542</v>
      </c>
      <c r="Q45" t="s">
        <v>133</v>
      </c>
      <c r="R45" t="s">
        <v>134</v>
      </c>
      <c r="S45" t="s">
        <v>22</v>
      </c>
      <c r="T45" t="s">
        <v>262</v>
      </c>
      <c r="U45">
        <v>60</v>
      </c>
      <c r="V45">
        <v>36</v>
      </c>
      <c r="W45">
        <v>1</v>
      </c>
      <c r="X45" t="s">
        <v>22</v>
      </c>
      <c r="Y45" t="s">
        <v>263</v>
      </c>
      <c r="Z45" t="s">
        <v>264</v>
      </c>
      <c r="AA45">
        <v>8</v>
      </c>
      <c r="AB45" t="s">
        <v>289</v>
      </c>
      <c r="AD45">
        <v>89</v>
      </c>
      <c r="AE45">
        <v>94</v>
      </c>
      <c r="AF45">
        <v>85</v>
      </c>
      <c r="AG45">
        <v>77</v>
      </c>
      <c r="AH45">
        <v>86</v>
      </c>
      <c r="AI45">
        <v>88</v>
      </c>
    </row>
    <row r="46" spans="1:35" ht="15.95" customHeight="1">
      <c r="A46" s="154">
        <v>40</v>
      </c>
      <c r="B46" s="79">
        <v>560</v>
      </c>
      <c r="C46" s="204" t="s">
        <v>141</v>
      </c>
      <c r="D46" s="175" t="s">
        <v>142</v>
      </c>
      <c r="E46" s="178" t="s">
        <v>226</v>
      </c>
      <c r="F46" s="157" t="s">
        <v>4</v>
      </c>
      <c r="G46">
        <v>83</v>
      </c>
      <c r="H46">
        <v>88</v>
      </c>
      <c r="I46">
        <v>82</v>
      </c>
      <c r="J46">
        <v>75</v>
      </c>
      <c r="K46">
        <v>89</v>
      </c>
      <c r="L46">
        <v>89</v>
      </c>
      <c r="M46" s="177">
        <f t="shared" si="1"/>
        <v>506</v>
      </c>
      <c r="P46">
        <v>543</v>
      </c>
      <c r="Q46" t="s">
        <v>203</v>
      </c>
      <c r="R46" t="s">
        <v>204</v>
      </c>
      <c r="S46" t="s">
        <v>22</v>
      </c>
      <c r="T46" t="s">
        <v>262</v>
      </c>
      <c r="U46">
        <v>60</v>
      </c>
      <c r="V46">
        <v>36</v>
      </c>
      <c r="W46">
        <v>2</v>
      </c>
      <c r="Y46" t="s">
        <v>263</v>
      </c>
      <c r="Z46" t="s">
        <v>264</v>
      </c>
      <c r="AA46">
        <v>1</v>
      </c>
      <c r="AB46" t="s">
        <v>303</v>
      </c>
      <c r="AD46">
        <v>91</v>
      </c>
      <c r="AE46">
        <v>90</v>
      </c>
      <c r="AF46">
        <v>63</v>
      </c>
      <c r="AG46">
        <v>68</v>
      </c>
      <c r="AH46">
        <v>71</v>
      </c>
      <c r="AI46">
        <v>78</v>
      </c>
    </row>
    <row r="47" spans="1:35" ht="15.95" customHeight="1">
      <c r="A47" s="154">
        <v>7</v>
      </c>
      <c r="B47" s="79">
        <v>511</v>
      </c>
      <c r="C47" s="175" t="s">
        <v>85</v>
      </c>
      <c r="D47" s="175" t="s">
        <v>86</v>
      </c>
      <c r="E47" s="178" t="s">
        <v>83</v>
      </c>
      <c r="F47" s="157" t="s">
        <v>4</v>
      </c>
      <c r="G47">
        <v>92</v>
      </c>
      <c r="H47">
        <v>85</v>
      </c>
      <c r="I47">
        <v>77</v>
      </c>
      <c r="J47">
        <v>78</v>
      </c>
      <c r="K47">
        <v>84</v>
      </c>
      <c r="L47">
        <v>89</v>
      </c>
      <c r="M47" s="177">
        <f t="shared" si="1"/>
        <v>505</v>
      </c>
      <c r="P47">
        <v>544</v>
      </c>
      <c r="Q47" t="s">
        <v>135</v>
      </c>
      <c r="R47" t="s">
        <v>136</v>
      </c>
      <c r="S47" t="s">
        <v>22</v>
      </c>
      <c r="T47" t="s">
        <v>262</v>
      </c>
      <c r="U47">
        <v>60</v>
      </c>
      <c r="V47">
        <v>37</v>
      </c>
      <c r="W47">
        <v>1</v>
      </c>
      <c r="X47" t="s">
        <v>22</v>
      </c>
      <c r="Y47" t="s">
        <v>263</v>
      </c>
      <c r="Z47" t="s">
        <v>264</v>
      </c>
      <c r="AA47">
        <v>5</v>
      </c>
      <c r="AB47" t="s">
        <v>304</v>
      </c>
      <c r="AD47">
        <v>92</v>
      </c>
      <c r="AE47">
        <v>89</v>
      </c>
      <c r="AF47">
        <v>78</v>
      </c>
      <c r="AG47">
        <v>73</v>
      </c>
      <c r="AH47">
        <v>89</v>
      </c>
      <c r="AI47">
        <v>86</v>
      </c>
    </row>
    <row r="48" spans="1:35" ht="15.95" customHeight="1">
      <c r="A48" s="154">
        <v>41</v>
      </c>
      <c r="B48" s="79">
        <v>577</v>
      </c>
      <c r="C48" s="175" t="s">
        <v>214</v>
      </c>
      <c r="D48" s="205" t="s">
        <v>215</v>
      </c>
      <c r="E48" s="157" t="s">
        <v>211</v>
      </c>
      <c r="F48" s="93" t="s">
        <v>4</v>
      </c>
      <c r="G48">
        <v>92</v>
      </c>
      <c r="H48">
        <v>88</v>
      </c>
      <c r="I48">
        <v>86</v>
      </c>
      <c r="J48">
        <v>83</v>
      </c>
      <c r="K48">
        <v>75</v>
      </c>
      <c r="L48">
        <v>81</v>
      </c>
      <c r="M48" s="203">
        <f t="shared" si="1"/>
        <v>505</v>
      </c>
      <c r="P48">
        <v>545</v>
      </c>
      <c r="Q48" t="s">
        <v>205</v>
      </c>
      <c r="R48" t="s">
        <v>206</v>
      </c>
      <c r="S48" t="s">
        <v>22</v>
      </c>
      <c r="T48" t="s">
        <v>262</v>
      </c>
      <c r="U48">
        <v>60</v>
      </c>
      <c r="V48">
        <v>37</v>
      </c>
      <c r="W48">
        <v>2</v>
      </c>
      <c r="X48" t="s">
        <v>22</v>
      </c>
      <c r="Y48" t="s">
        <v>263</v>
      </c>
      <c r="Z48" t="s">
        <v>264</v>
      </c>
      <c r="AA48">
        <v>3</v>
      </c>
      <c r="AB48" t="s">
        <v>305</v>
      </c>
      <c r="AD48">
        <v>87</v>
      </c>
      <c r="AE48">
        <v>88</v>
      </c>
      <c r="AF48">
        <v>54</v>
      </c>
      <c r="AG48">
        <v>67</v>
      </c>
      <c r="AH48">
        <v>59</v>
      </c>
      <c r="AI48">
        <v>64</v>
      </c>
    </row>
    <row r="49" spans="1:35" s="47" customFormat="1" ht="15.95" customHeight="1">
      <c r="A49" s="154">
        <v>20</v>
      </c>
      <c r="B49" s="79">
        <v>531</v>
      </c>
      <c r="C49" s="175" t="s">
        <v>181</v>
      </c>
      <c r="D49" s="179" t="s">
        <v>182</v>
      </c>
      <c r="E49" s="157" t="s">
        <v>112</v>
      </c>
      <c r="F49" s="160" t="s">
        <v>225</v>
      </c>
      <c r="G49">
        <v>94</v>
      </c>
      <c r="H49">
        <v>94</v>
      </c>
      <c r="I49">
        <v>75</v>
      </c>
      <c r="J49">
        <v>60</v>
      </c>
      <c r="K49">
        <v>87</v>
      </c>
      <c r="L49">
        <v>93</v>
      </c>
      <c r="M49" s="177">
        <f t="shared" si="1"/>
        <v>503</v>
      </c>
      <c r="P49">
        <v>546</v>
      </c>
      <c r="Q49" t="s">
        <v>137</v>
      </c>
      <c r="R49" t="s">
        <v>138</v>
      </c>
      <c r="S49" t="s">
        <v>22</v>
      </c>
      <c r="T49" t="s">
        <v>262</v>
      </c>
      <c r="U49">
        <v>60</v>
      </c>
      <c r="V49">
        <v>38</v>
      </c>
      <c r="W49">
        <v>1</v>
      </c>
      <c r="X49" t="s">
        <v>22</v>
      </c>
      <c r="Y49" t="s">
        <v>263</v>
      </c>
      <c r="Z49" t="s">
        <v>264</v>
      </c>
      <c r="AA49">
        <v>2</v>
      </c>
      <c r="AB49" t="s">
        <v>306</v>
      </c>
      <c r="AC49"/>
      <c r="AD49">
        <v>90</v>
      </c>
      <c r="AE49">
        <v>88</v>
      </c>
      <c r="AF49">
        <v>67</v>
      </c>
      <c r="AG49">
        <v>77</v>
      </c>
      <c r="AH49">
        <v>78</v>
      </c>
      <c r="AI49">
        <v>77</v>
      </c>
    </row>
    <row r="50" spans="1:35" ht="15.95" customHeight="1">
      <c r="A50" s="154">
        <v>43</v>
      </c>
      <c r="B50" s="79">
        <v>578</v>
      </c>
      <c r="C50" s="175" t="s">
        <v>218</v>
      </c>
      <c r="D50" s="205" t="s">
        <v>219</v>
      </c>
      <c r="E50" s="160" t="s">
        <v>211</v>
      </c>
      <c r="F50" s="93" t="s">
        <v>4</v>
      </c>
      <c r="G50">
        <v>92</v>
      </c>
      <c r="H50">
        <v>94</v>
      </c>
      <c r="I50">
        <v>72</v>
      </c>
      <c r="J50">
        <v>74</v>
      </c>
      <c r="K50">
        <v>89</v>
      </c>
      <c r="L50">
        <v>82</v>
      </c>
      <c r="M50" s="203">
        <f t="shared" si="1"/>
        <v>503</v>
      </c>
      <c r="P50">
        <v>547</v>
      </c>
      <c r="Q50" t="s">
        <v>207</v>
      </c>
      <c r="R50" t="s">
        <v>208</v>
      </c>
      <c r="S50" t="s">
        <v>22</v>
      </c>
      <c r="T50" t="s">
        <v>262</v>
      </c>
      <c r="U50">
        <v>60</v>
      </c>
      <c r="V50">
        <v>38</v>
      </c>
      <c r="W50">
        <v>2</v>
      </c>
      <c r="Y50" t="s">
        <v>263</v>
      </c>
      <c r="Z50" t="s">
        <v>264</v>
      </c>
      <c r="AA50">
        <v>1</v>
      </c>
      <c r="AB50" t="s">
        <v>307</v>
      </c>
      <c r="AD50">
        <v>87</v>
      </c>
      <c r="AE50">
        <v>83</v>
      </c>
      <c r="AF50">
        <v>78</v>
      </c>
      <c r="AG50">
        <v>59</v>
      </c>
      <c r="AH50">
        <v>79</v>
      </c>
      <c r="AI50">
        <v>78</v>
      </c>
    </row>
    <row r="51" spans="1:35" ht="15.95" customHeight="1">
      <c r="A51" s="154">
        <v>22</v>
      </c>
      <c r="B51" s="79">
        <v>529</v>
      </c>
      <c r="C51" s="175" t="s">
        <v>185</v>
      </c>
      <c r="D51" s="175" t="s">
        <v>186</v>
      </c>
      <c r="E51" s="178" t="s">
        <v>112</v>
      </c>
      <c r="F51" s="182" t="s">
        <v>225</v>
      </c>
      <c r="G51">
        <v>91</v>
      </c>
      <c r="H51">
        <v>94</v>
      </c>
      <c r="I51">
        <v>71</v>
      </c>
      <c r="J51">
        <v>74</v>
      </c>
      <c r="K51">
        <v>83</v>
      </c>
      <c r="L51">
        <v>89</v>
      </c>
      <c r="M51" s="177">
        <f t="shared" si="1"/>
        <v>502</v>
      </c>
      <c r="P51">
        <v>549</v>
      </c>
      <c r="Q51" t="s">
        <v>139</v>
      </c>
      <c r="R51" t="s">
        <v>140</v>
      </c>
      <c r="S51" t="s">
        <v>22</v>
      </c>
      <c r="T51" t="s">
        <v>262</v>
      </c>
      <c r="U51">
        <v>60</v>
      </c>
      <c r="V51">
        <v>39</v>
      </c>
      <c r="W51">
        <v>1</v>
      </c>
      <c r="X51" t="s">
        <v>22</v>
      </c>
      <c r="Y51" t="s">
        <v>263</v>
      </c>
      <c r="Z51" t="s">
        <v>264</v>
      </c>
      <c r="AA51">
        <v>10</v>
      </c>
      <c r="AB51" t="s">
        <v>308</v>
      </c>
      <c r="AD51">
        <v>96</v>
      </c>
      <c r="AE51">
        <v>91</v>
      </c>
      <c r="AF51">
        <v>77</v>
      </c>
      <c r="AG51">
        <v>82</v>
      </c>
      <c r="AH51">
        <v>95</v>
      </c>
      <c r="AI51">
        <v>87</v>
      </c>
    </row>
    <row r="52" spans="1:35" ht="15.95" customHeight="1">
      <c r="A52" s="154">
        <v>34</v>
      </c>
      <c r="B52" s="79">
        <v>508</v>
      </c>
      <c r="C52" s="175" t="s">
        <v>201</v>
      </c>
      <c r="D52" s="175" t="s">
        <v>202</v>
      </c>
      <c r="E52" s="178" t="s">
        <v>167</v>
      </c>
      <c r="F52" s="93" t="s">
        <v>225</v>
      </c>
      <c r="G52">
        <v>92</v>
      </c>
      <c r="H52">
        <v>95</v>
      </c>
      <c r="I52">
        <v>74</v>
      </c>
      <c r="J52">
        <v>75</v>
      </c>
      <c r="K52">
        <v>86</v>
      </c>
      <c r="L52">
        <v>78</v>
      </c>
      <c r="M52" s="177">
        <f t="shared" si="1"/>
        <v>500</v>
      </c>
      <c r="P52">
        <v>550</v>
      </c>
      <c r="Q52" t="s">
        <v>154</v>
      </c>
      <c r="R52" t="s">
        <v>155</v>
      </c>
      <c r="S52" t="s">
        <v>156</v>
      </c>
      <c r="T52" t="s">
        <v>262</v>
      </c>
      <c r="U52">
        <v>60</v>
      </c>
      <c r="V52">
        <v>49</v>
      </c>
      <c r="W52">
        <v>1</v>
      </c>
      <c r="Y52" t="s">
        <v>263</v>
      </c>
      <c r="Z52" t="s">
        <v>264</v>
      </c>
      <c r="AA52">
        <v>7</v>
      </c>
      <c r="AB52" t="s">
        <v>309</v>
      </c>
      <c r="AD52">
        <v>91</v>
      </c>
      <c r="AE52">
        <v>93</v>
      </c>
      <c r="AF52">
        <v>72</v>
      </c>
      <c r="AG52">
        <v>65</v>
      </c>
      <c r="AH52">
        <v>81</v>
      </c>
      <c r="AI52">
        <v>79</v>
      </c>
    </row>
    <row r="53" spans="1:35" ht="15.95" customHeight="1">
      <c r="A53" s="215">
        <v>45</v>
      </c>
      <c r="B53" s="216">
        <v>581</v>
      </c>
      <c r="C53" s="217" t="s">
        <v>194</v>
      </c>
      <c r="D53" s="205" t="s">
        <v>222</v>
      </c>
      <c r="E53" s="157" t="s">
        <v>211</v>
      </c>
      <c r="F53" s="93" t="s">
        <v>4</v>
      </c>
      <c r="G53">
        <v>91</v>
      </c>
      <c r="H53">
        <v>97</v>
      </c>
      <c r="I53">
        <v>70</v>
      </c>
      <c r="J53">
        <v>78</v>
      </c>
      <c r="K53">
        <v>82</v>
      </c>
      <c r="L53">
        <v>82</v>
      </c>
      <c r="M53" s="203">
        <f t="shared" si="1"/>
        <v>500</v>
      </c>
      <c r="P53">
        <v>552</v>
      </c>
      <c r="Q53" t="s">
        <v>247</v>
      </c>
      <c r="R53" t="s">
        <v>138</v>
      </c>
      <c r="S53" t="s">
        <v>156</v>
      </c>
      <c r="T53" t="s">
        <v>262</v>
      </c>
      <c r="U53">
        <v>60</v>
      </c>
      <c r="V53">
        <v>51</v>
      </c>
      <c r="W53">
        <v>1</v>
      </c>
      <c r="Y53" t="s">
        <v>263</v>
      </c>
      <c r="Z53" t="s">
        <v>264</v>
      </c>
      <c r="AA53">
        <v>4</v>
      </c>
      <c r="AB53" t="s">
        <v>310</v>
      </c>
      <c r="AD53">
        <v>81</v>
      </c>
      <c r="AE53">
        <v>87</v>
      </c>
      <c r="AF53">
        <v>59</v>
      </c>
      <c r="AG53">
        <v>76</v>
      </c>
      <c r="AH53">
        <v>72</v>
      </c>
      <c r="AI53">
        <v>76</v>
      </c>
    </row>
    <row r="54" spans="1:35" ht="15.95" customHeight="1">
      <c r="A54" s="154">
        <v>6</v>
      </c>
      <c r="B54" s="79">
        <v>510</v>
      </c>
      <c r="C54" s="175" t="s">
        <v>255</v>
      </c>
      <c r="D54" s="175" t="s">
        <v>84</v>
      </c>
      <c r="E54" s="178" t="s">
        <v>83</v>
      </c>
      <c r="F54" s="160" t="s">
        <v>4</v>
      </c>
      <c r="G54">
        <v>89</v>
      </c>
      <c r="H54">
        <v>94</v>
      </c>
      <c r="I54">
        <v>70</v>
      </c>
      <c r="J54">
        <v>72</v>
      </c>
      <c r="K54">
        <v>88</v>
      </c>
      <c r="L54">
        <v>84</v>
      </c>
      <c r="M54" s="177">
        <f t="shared" si="1"/>
        <v>497</v>
      </c>
      <c r="P54">
        <v>553</v>
      </c>
      <c r="Q54" t="s">
        <v>160</v>
      </c>
      <c r="R54" t="s">
        <v>161</v>
      </c>
      <c r="S54" t="s">
        <v>223</v>
      </c>
      <c r="T54" t="s">
        <v>262</v>
      </c>
      <c r="U54">
        <v>60</v>
      </c>
      <c r="V54">
        <v>52</v>
      </c>
      <c r="W54">
        <v>1</v>
      </c>
      <c r="Y54" t="s">
        <v>263</v>
      </c>
      <c r="Z54" t="s">
        <v>264</v>
      </c>
      <c r="AA54">
        <v>13</v>
      </c>
      <c r="AB54" t="s">
        <v>311</v>
      </c>
      <c r="AD54">
        <v>91</v>
      </c>
      <c r="AE54">
        <v>97</v>
      </c>
      <c r="AF54">
        <v>85</v>
      </c>
      <c r="AG54">
        <v>89</v>
      </c>
      <c r="AH54">
        <v>89</v>
      </c>
      <c r="AI54">
        <v>94</v>
      </c>
    </row>
    <row r="55" spans="1:35" ht="15.95" customHeight="1">
      <c r="A55" s="154">
        <v>16</v>
      </c>
      <c r="B55" s="79">
        <v>559</v>
      </c>
      <c r="C55" s="175" t="s">
        <v>174</v>
      </c>
      <c r="D55" s="175" t="s">
        <v>175</v>
      </c>
      <c r="E55" s="178" t="s">
        <v>176</v>
      </c>
      <c r="F55" s="160" t="s">
        <v>225</v>
      </c>
      <c r="G55">
        <v>91</v>
      </c>
      <c r="H55">
        <v>93</v>
      </c>
      <c r="I55">
        <v>80</v>
      </c>
      <c r="J55">
        <v>75</v>
      </c>
      <c r="K55">
        <v>79</v>
      </c>
      <c r="L55">
        <v>79</v>
      </c>
      <c r="M55" s="211">
        <f t="shared" si="1"/>
        <v>497</v>
      </c>
      <c r="P55">
        <v>554</v>
      </c>
      <c r="Q55" t="s">
        <v>187</v>
      </c>
      <c r="R55" t="s">
        <v>188</v>
      </c>
      <c r="S55" t="s">
        <v>20</v>
      </c>
      <c r="T55" t="s">
        <v>262</v>
      </c>
      <c r="U55">
        <v>60</v>
      </c>
      <c r="V55">
        <v>26</v>
      </c>
      <c r="W55">
        <v>2</v>
      </c>
      <c r="X55" t="s">
        <v>20</v>
      </c>
      <c r="Y55" t="s">
        <v>263</v>
      </c>
      <c r="Z55" t="s">
        <v>264</v>
      </c>
      <c r="AA55">
        <v>7</v>
      </c>
      <c r="AB55" t="s">
        <v>312</v>
      </c>
      <c r="AD55">
        <v>91</v>
      </c>
      <c r="AE55">
        <v>93</v>
      </c>
      <c r="AF55">
        <v>62</v>
      </c>
      <c r="AG55">
        <v>74</v>
      </c>
      <c r="AH55">
        <v>80</v>
      </c>
      <c r="AI55">
        <v>94</v>
      </c>
    </row>
    <row r="56" spans="1:35" ht="15.95" customHeight="1">
      <c r="A56" s="154">
        <v>39</v>
      </c>
      <c r="B56" s="79">
        <v>574</v>
      </c>
      <c r="C56" s="175" t="s">
        <v>209</v>
      </c>
      <c r="D56" s="205" t="s">
        <v>210</v>
      </c>
      <c r="E56" s="157" t="s">
        <v>211</v>
      </c>
      <c r="F56" s="93" t="s">
        <v>225</v>
      </c>
      <c r="G56">
        <v>94</v>
      </c>
      <c r="H56">
        <v>86</v>
      </c>
      <c r="I56">
        <v>78</v>
      </c>
      <c r="J56">
        <v>78</v>
      </c>
      <c r="K56">
        <v>79</v>
      </c>
      <c r="L56">
        <v>80</v>
      </c>
      <c r="M56" s="203">
        <f t="shared" si="1"/>
        <v>495</v>
      </c>
      <c r="P56">
        <v>555</v>
      </c>
      <c r="Q56" t="s">
        <v>194</v>
      </c>
      <c r="R56" t="s">
        <v>92</v>
      </c>
      <c r="S56" t="s">
        <v>20</v>
      </c>
      <c r="T56" t="s">
        <v>262</v>
      </c>
      <c r="U56">
        <v>60</v>
      </c>
      <c r="V56">
        <v>30</v>
      </c>
      <c r="W56">
        <v>2</v>
      </c>
      <c r="X56" t="s">
        <v>20</v>
      </c>
      <c r="Y56" t="s">
        <v>263</v>
      </c>
      <c r="Z56" t="s">
        <v>264</v>
      </c>
      <c r="AA56">
        <v>11</v>
      </c>
      <c r="AB56" t="s">
        <v>313</v>
      </c>
      <c r="AD56">
        <v>97</v>
      </c>
      <c r="AE56">
        <v>99</v>
      </c>
      <c r="AF56">
        <v>70</v>
      </c>
      <c r="AG56">
        <v>75</v>
      </c>
      <c r="AH56">
        <v>84</v>
      </c>
      <c r="AI56">
        <v>89</v>
      </c>
    </row>
    <row r="57" spans="1:35" ht="15.95" customHeight="1">
      <c r="A57" s="154">
        <v>40</v>
      </c>
      <c r="B57" s="79">
        <v>575</v>
      </c>
      <c r="C57" s="175" t="s">
        <v>212</v>
      </c>
      <c r="D57" s="175" t="s">
        <v>213</v>
      </c>
      <c r="E57" s="178" t="s">
        <v>211</v>
      </c>
      <c r="F57" s="160" t="s">
        <v>4</v>
      </c>
      <c r="G57">
        <v>93</v>
      </c>
      <c r="H57">
        <v>91</v>
      </c>
      <c r="I57">
        <v>72</v>
      </c>
      <c r="J57">
        <v>69</v>
      </c>
      <c r="K57">
        <v>83</v>
      </c>
      <c r="L57">
        <v>87</v>
      </c>
      <c r="M57" s="177">
        <f t="shared" si="1"/>
        <v>495</v>
      </c>
      <c r="P57">
        <v>556</v>
      </c>
      <c r="Q57" t="s">
        <v>192</v>
      </c>
      <c r="R57" t="s">
        <v>193</v>
      </c>
      <c r="S57" t="s">
        <v>20</v>
      </c>
      <c r="T57" t="s">
        <v>262</v>
      </c>
      <c r="U57">
        <v>60</v>
      </c>
      <c r="V57">
        <v>29</v>
      </c>
      <c r="W57">
        <v>2</v>
      </c>
      <c r="X57" t="s">
        <v>20</v>
      </c>
      <c r="Y57" t="s">
        <v>263</v>
      </c>
      <c r="Z57" t="s">
        <v>264</v>
      </c>
      <c r="AA57">
        <v>8</v>
      </c>
      <c r="AB57" t="s">
        <v>314</v>
      </c>
      <c r="AD57">
        <v>87</v>
      </c>
      <c r="AE57">
        <v>90</v>
      </c>
      <c r="AF57">
        <v>87</v>
      </c>
      <c r="AG57">
        <v>92</v>
      </c>
      <c r="AH57">
        <v>83</v>
      </c>
      <c r="AI57">
        <v>88</v>
      </c>
    </row>
    <row r="58" spans="1:35" ht="15.95" customHeight="1">
      <c r="A58" s="154">
        <v>26</v>
      </c>
      <c r="B58" s="79">
        <v>554</v>
      </c>
      <c r="C58" s="175" t="s">
        <v>187</v>
      </c>
      <c r="D58" s="175" t="s">
        <v>188</v>
      </c>
      <c r="E58" s="178" t="s">
        <v>20</v>
      </c>
      <c r="F58" s="160" t="s">
        <v>4</v>
      </c>
      <c r="G58">
        <v>91</v>
      </c>
      <c r="H58">
        <v>93</v>
      </c>
      <c r="I58">
        <v>62</v>
      </c>
      <c r="J58">
        <v>74</v>
      </c>
      <c r="K58">
        <v>80</v>
      </c>
      <c r="L58">
        <v>94</v>
      </c>
      <c r="M58" s="203">
        <f t="shared" si="1"/>
        <v>494</v>
      </c>
      <c r="P58">
        <v>557</v>
      </c>
      <c r="Q58" t="s">
        <v>190</v>
      </c>
      <c r="R58" t="s">
        <v>191</v>
      </c>
      <c r="S58" t="s">
        <v>20</v>
      </c>
      <c r="T58" t="s">
        <v>262</v>
      </c>
      <c r="U58">
        <v>60</v>
      </c>
      <c r="V58">
        <v>28</v>
      </c>
      <c r="W58">
        <v>2</v>
      </c>
      <c r="X58" t="s">
        <v>20</v>
      </c>
      <c r="Y58" t="s">
        <v>263</v>
      </c>
      <c r="Z58" t="s">
        <v>264</v>
      </c>
      <c r="AA58">
        <v>6</v>
      </c>
      <c r="AB58" t="s">
        <v>315</v>
      </c>
      <c r="AD58">
        <v>96</v>
      </c>
      <c r="AE58">
        <v>92</v>
      </c>
      <c r="AF58">
        <v>85</v>
      </c>
      <c r="AG58">
        <v>80</v>
      </c>
      <c r="AH58">
        <v>90</v>
      </c>
      <c r="AI58">
        <v>80</v>
      </c>
    </row>
    <row r="59" spans="1:35" ht="15.95" customHeight="1">
      <c r="A59" s="154">
        <v>19</v>
      </c>
      <c r="B59" s="79">
        <v>525</v>
      </c>
      <c r="C59" s="175" t="s">
        <v>179</v>
      </c>
      <c r="D59" s="175" t="s">
        <v>180</v>
      </c>
      <c r="E59" s="178" t="s">
        <v>112</v>
      </c>
      <c r="F59" s="160" t="s">
        <v>225</v>
      </c>
      <c r="G59">
        <v>89</v>
      </c>
      <c r="H59">
        <v>92</v>
      </c>
      <c r="I59">
        <v>67</v>
      </c>
      <c r="J59">
        <v>68</v>
      </c>
      <c r="K59">
        <v>81</v>
      </c>
      <c r="L59">
        <v>85</v>
      </c>
      <c r="M59" s="177">
        <f t="shared" si="1"/>
        <v>482</v>
      </c>
      <c r="P59">
        <v>558</v>
      </c>
      <c r="Q59" t="s">
        <v>189</v>
      </c>
      <c r="R59" t="s">
        <v>90</v>
      </c>
      <c r="S59" t="s">
        <v>20</v>
      </c>
      <c r="T59" t="s">
        <v>262</v>
      </c>
      <c r="U59">
        <v>60</v>
      </c>
      <c r="V59">
        <v>27</v>
      </c>
      <c r="W59">
        <v>2</v>
      </c>
      <c r="X59" t="s">
        <v>20</v>
      </c>
      <c r="Y59" t="s">
        <v>263</v>
      </c>
      <c r="Z59" t="s">
        <v>264</v>
      </c>
      <c r="AA59">
        <v>2</v>
      </c>
      <c r="AB59" t="s">
        <v>316</v>
      </c>
      <c r="AD59">
        <v>79</v>
      </c>
      <c r="AE59">
        <v>83</v>
      </c>
      <c r="AF59">
        <v>70</v>
      </c>
      <c r="AG59">
        <v>59</v>
      </c>
      <c r="AH59">
        <v>73</v>
      </c>
      <c r="AI59">
        <v>64</v>
      </c>
    </row>
    <row r="60" spans="1:35" ht="15.95" customHeight="1">
      <c r="A60" s="154">
        <v>49</v>
      </c>
      <c r="B60" s="79">
        <v>550</v>
      </c>
      <c r="C60" s="129" t="s">
        <v>154</v>
      </c>
      <c r="D60" s="205" t="s">
        <v>155</v>
      </c>
      <c r="E60" s="157" t="s">
        <v>156</v>
      </c>
      <c r="F60" s="93" t="s">
        <v>225</v>
      </c>
      <c r="G60">
        <v>91</v>
      </c>
      <c r="H60">
        <v>93</v>
      </c>
      <c r="I60">
        <v>72</v>
      </c>
      <c r="J60">
        <v>65</v>
      </c>
      <c r="K60">
        <v>81</v>
      </c>
      <c r="L60">
        <v>79</v>
      </c>
      <c r="M60" s="203">
        <f t="shared" si="1"/>
        <v>481</v>
      </c>
      <c r="P60">
        <v>559</v>
      </c>
      <c r="Q60" t="s">
        <v>174</v>
      </c>
      <c r="R60" t="s">
        <v>175</v>
      </c>
      <c r="S60" t="s">
        <v>176</v>
      </c>
      <c r="T60" t="s">
        <v>262</v>
      </c>
      <c r="U60">
        <v>60</v>
      </c>
      <c r="V60">
        <v>16</v>
      </c>
      <c r="W60">
        <v>2</v>
      </c>
      <c r="Y60" t="s">
        <v>263</v>
      </c>
      <c r="Z60" t="s">
        <v>264</v>
      </c>
      <c r="AA60">
        <v>3</v>
      </c>
      <c r="AB60" t="s">
        <v>317</v>
      </c>
      <c r="AD60">
        <v>91</v>
      </c>
      <c r="AE60">
        <v>93</v>
      </c>
      <c r="AF60">
        <v>80</v>
      </c>
      <c r="AG60">
        <v>75</v>
      </c>
      <c r="AH60">
        <v>79</v>
      </c>
      <c r="AI60">
        <v>79</v>
      </c>
    </row>
    <row r="61" spans="1:35" ht="15.95" customHeight="1">
      <c r="A61" s="154">
        <v>8</v>
      </c>
      <c r="B61" s="79">
        <v>512</v>
      </c>
      <c r="C61" s="204" t="s">
        <v>87</v>
      </c>
      <c r="D61" s="179" t="s">
        <v>88</v>
      </c>
      <c r="E61" s="157" t="s">
        <v>83</v>
      </c>
      <c r="F61" s="93" t="s">
        <v>4</v>
      </c>
      <c r="G61">
        <v>94</v>
      </c>
      <c r="H61">
        <v>93</v>
      </c>
      <c r="I61">
        <v>58</v>
      </c>
      <c r="J61">
        <v>71</v>
      </c>
      <c r="K61">
        <v>84</v>
      </c>
      <c r="L61">
        <v>79</v>
      </c>
      <c r="M61" s="177">
        <f t="shared" si="1"/>
        <v>479</v>
      </c>
      <c r="P61">
        <v>560</v>
      </c>
      <c r="Q61" t="s">
        <v>141</v>
      </c>
      <c r="R61" t="s">
        <v>142</v>
      </c>
      <c r="S61" t="s">
        <v>226</v>
      </c>
      <c r="T61" t="s">
        <v>262</v>
      </c>
      <c r="U61">
        <v>60</v>
      </c>
      <c r="V61">
        <v>40</v>
      </c>
      <c r="W61">
        <v>1</v>
      </c>
      <c r="X61" t="s">
        <v>226</v>
      </c>
      <c r="Y61" t="s">
        <v>263</v>
      </c>
      <c r="Z61" t="s">
        <v>264</v>
      </c>
      <c r="AA61">
        <v>6</v>
      </c>
      <c r="AB61" t="s">
        <v>318</v>
      </c>
      <c r="AD61">
        <v>83</v>
      </c>
      <c r="AE61">
        <v>88</v>
      </c>
      <c r="AF61">
        <v>82</v>
      </c>
      <c r="AG61">
        <v>75</v>
      </c>
      <c r="AH61">
        <v>89</v>
      </c>
      <c r="AI61">
        <v>89</v>
      </c>
    </row>
    <row r="62" spans="1:35" ht="15.95" customHeight="1">
      <c r="A62" s="154">
        <v>38</v>
      </c>
      <c r="B62" s="79">
        <v>546</v>
      </c>
      <c r="C62" s="214" t="s">
        <v>137</v>
      </c>
      <c r="D62" s="175" t="s">
        <v>138</v>
      </c>
      <c r="E62" s="206" t="s">
        <v>22</v>
      </c>
      <c r="F62" s="160" t="s">
        <v>4</v>
      </c>
      <c r="G62">
        <v>90</v>
      </c>
      <c r="H62">
        <v>88</v>
      </c>
      <c r="I62">
        <v>67</v>
      </c>
      <c r="J62">
        <v>77</v>
      </c>
      <c r="K62">
        <v>78</v>
      </c>
      <c r="L62">
        <v>77</v>
      </c>
      <c r="M62" s="177">
        <f t="shared" si="1"/>
        <v>477</v>
      </c>
      <c r="P62">
        <v>561</v>
      </c>
      <c r="Q62" t="s">
        <v>143</v>
      </c>
      <c r="R62" t="s">
        <v>144</v>
      </c>
      <c r="S62" t="s">
        <v>226</v>
      </c>
      <c r="T62" t="s">
        <v>262</v>
      </c>
      <c r="U62">
        <v>60</v>
      </c>
      <c r="V62">
        <v>41</v>
      </c>
      <c r="W62">
        <v>1</v>
      </c>
      <c r="X62" t="s">
        <v>226</v>
      </c>
      <c r="Y62" t="s">
        <v>263</v>
      </c>
      <c r="Z62" t="s">
        <v>264</v>
      </c>
      <c r="AA62">
        <v>9</v>
      </c>
      <c r="AB62" t="s">
        <v>319</v>
      </c>
      <c r="AD62">
        <v>94</v>
      </c>
      <c r="AE62">
        <v>94</v>
      </c>
      <c r="AF62">
        <v>80</v>
      </c>
      <c r="AG62">
        <v>74</v>
      </c>
      <c r="AH62">
        <v>91</v>
      </c>
      <c r="AI62">
        <v>86</v>
      </c>
    </row>
    <row r="63" spans="1:35" ht="15.95" customHeight="1">
      <c r="A63" s="154">
        <v>31</v>
      </c>
      <c r="B63" s="79">
        <v>505</v>
      </c>
      <c r="C63" s="175" t="s">
        <v>195</v>
      </c>
      <c r="D63" s="205" t="s">
        <v>196</v>
      </c>
      <c r="E63" s="157" t="s">
        <v>167</v>
      </c>
      <c r="F63" s="93" t="s">
        <v>225</v>
      </c>
      <c r="G63">
        <v>83</v>
      </c>
      <c r="H63">
        <v>89</v>
      </c>
      <c r="I63">
        <v>74</v>
      </c>
      <c r="J63">
        <v>73</v>
      </c>
      <c r="K63">
        <v>82</v>
      </c>
      <c r="L63">
        <v>75</v>
      </c>
      <c r="M63" s="177">
        <f t="shared" si="1"/>
        <v>476</v>
      </c>
      <c r="P63">
        <v>562</v>
      </c>
      <c r="Q63" t="s">
        <v>227</v>
      </c>
      <c r="R63" t="s">
        <v>145</v>
      </c>
      <c r="S63" t="s">
        <v>226</v>
      </c>
      <c r="T63" t="s">
        <v>262</v>
      </c>
      <c r="U63">
        <v>60</v>
      </c>
      <c r="V63">
        <v>42</v>
      </c>
      <c r="W63">
        <v>1</v>
      </c>
      <c r="X63" t="s">
        <v>226</v>
      </c>
      <c r="Y63" t="s">
        <v>263</v>
      </c>
      <c r="Z63" t="s">
        <v>264</v>
      </c>
      <c r="AA63">
        <v>1</v>
      </c>
      <c r="AB63" t="s">
        <v>320</v>
      </c>
      <c r="AD63">
        <v>80</v>
      </c>
      <c r="AE63">
        <v>80</v>
      </c>
      <c r="AF63">
        <v>71</v>
      </c>
      <c r="AG63">
        <v>68</v>
      </c>
      <c r="AH63">
        <v>65</v>
      </c>
      <c r="AI63">
        <v>78</v>
      </c>
    </row>
    <row r="64" spans="1:35" ht="15.95" customHeight="1">
      <c r="A64" s="154">
        <v>33</v>
      </c>
      <c r="B64" s="79">
        <v>507</v>
      </c>
      <c r="C64" s="175" t="s">
        <v>199</v>
      </c>
      <c r="D64" s="175" t="s">
        <v>200</v>
      </c>
      <c r="E64" s="178" t="s">
        <v>167</v>
      </c>
      <c r="F64" s="160" t="s">
        <v>225</v>
      </c>
      <c r="G64">
        <v>88</v>
      </c>
      <c r="H64">
        <v>85</v>
      </c>
      <c r="I64">
        <v>72</v>
      </c>
      <c r="J64">
        <v>74</v>
      </c>
      <c r="K64">
        <v>81</v>
      </c>
      <c r="L64">
        <v>75</v>
      </c>
      <c r="M64" s="177">
        <f t="shared" si="1"/>
        <v>475</v>
      </c>
      <c r="P64">
        <v>563</v>
      </c>
      <c r="Q64" t="s">
        <v>146</v>
      </c>
      <c r="R64" t="s">
        <v>147</v>
      </c>
      <c r="S64" t="s">
        <v>226</v>
      </c>
      <c r="T64" t="s">
        <v>262</v>
      </c>
      <c r="U64">
        <v>0</v>
      </c>
      <c r="V64">
        <v>43</v>
      </c>
      <c r="W64">
        <v>1</v>
      </c>
      <c r="Y64" t="s">
        <v>279</v>
      </c>
      <c r="Z64" t="s">
        <v>264</v>
      </c>
      <c r="AA64">
        <v>0</v>
      </c>
    </row>
    <row r="65" spans="1:35" ht="15.95" customHeight="1">
      <c r="A65" s="215">
        <v>48</v>
      </c>
      <c r="B65" s="79">
        <v>568</v>
      </c>
      <c r="C65" s="175" t="s">
        <v>231</v>
      </c>
      <c r="D65" s="205" t="s">
        <v>232</v>
      </c>
      <c r="E65" s="157" t="s">
        <v>159</v>
      </c>
      <c r="F65" s="172" t="s">
        <v>4</v>
      </c>
      <c r="G65">
        <v>83</v>
      </c>
      <c r="H65">
        <v>92</v>
      </c>
      <c r="I65">
        <v>77</v>
      </c>
      <c r="J65">
        <v>65</v>
      </c>
      <c r="K65">
        <v>75</v>
      </c>
      <c r="L65">
        <v>80</v>
      </c>
      <c r="M65" s="186">
        <f t="shared" si="1"/>
        <v>472</v>
      </c>
      <c r="P65">
        <v>564</v>
      </c>
      <c r="Q65" t="s">
        <v>148</v>
      </c>
      <c r="R65" t="s">
        <v>321</v>
      </c>
      <c r="S65" t="s">
        <v>226</v>
      </c>
      <c r="T65" t="s">
        <v>262</v>
      </c>
      <c r="U65">
        <v>60</v>
      </c>
      <c r="V65">
        <v>44</v>
      </c>
      <c r="W65">
        <v>1</v>
      </c>
      <c r="X65" t="s">
        <v>226</v>
      </c>
      <c r="Y65" t="s">
        <v>263</v>
      </c>
      <c r="Z65" t="s">
        <v>264</v>
      </c>
      <c r="AA65">
        <v>1</v>
      </c>
      <c r="AB65" t="s">
        <v>322</v>
      </c>
      <c r="AD65">
        <v>84</v>
      </c>
      <c r="AE65">
        <v>86</v>
      </c>
      <c r="AF65">
        <v>41</v>
      </c>
      <c r="AG65">
        <v>45</v>
      </c>
      <c r="AH65">
        <v>81</v>
      </c>
      <c r="AI65">
        <v>69</v>
      </c>
    </row>
    <row r="66" spans="1:35" ht="15.95" customHeight="1">
      <c r="A66" s="154">
        <v>9</v>
      </c>
      <c r="B66" s="79">
        <v>513</v>
      </c>
      <c r="C66" s="175" t="s">
        <v>89</v>
      </c>
      <c r="D66" s="175" t="s">
        <v>90</v>
      </c>
      <c r="E66" s="178" t="s">
        <v>83</v>
      </c>
      <c r="F66" s="160" t="s">
        <v>4</v>
      </c>
      <c r="G66">
        <v>92</v>
      </c>
      <c r="H66">
        <v>83</v>
      </c>
      <c r="I66">
        <v>64</v>
      </c>
      <c r="J66">
        <v>65</v>
      </c>
      <c r="K66">
        <v>84</v>
      </c>
      <c r="L66">
        <v>83</v>
      </c>
      <c r="M66" s="177">
        <f t="shared" si="1"/>
        <v>471</v>
      </c>
      <c r="P66">
        <v>565</v>
      </c>
      <c r="Q66" t="s">
        <v>149</v>
      </c>
      <c r="R66" t="s">
        <v>150</v>
      </c>
      <c r="S66" t="s">
        <v>226</v>
      </c>
      <c r="T66" t="s">
        <v>262</v>
      </c>
      <c r="U66">
        <v>60</v>
      </c>
      <c r="V66">
        <v>45</v>
      </c>
      <c r="W66">
        <v>1</v>
      </c>
      <c r="X66" t="s">
        <v>226</v>
      </c>
      <c r="Y66" t="s">
        <v>263</v>
      </c>
      <c r="Z66" t="s">
        <v>264</v>
      </c>
      <c r="AA66">
        <v>8</v>
      </c>
      <c r="AB66" t="s">
        <v>323</v>
      </c>
      <c r="AD66">
        <v>95</v>
      </c>
      <c r="AE66">
        <v>97</v>
      </c>
      <c r="AF66">
        <v>85</v>
      </c>
      <c r="AG66">
        <v>79</v>
      </c>
      <c r="AH66">
        <v>81</v>
      </c>
      <c r="AI66">
        <v>80</v>
      </c>
    </row>
    <row r="67" spans="1:35" ht="15.95" customHeight="1">
      <c r="A67" s="154">
        <v>21</v>
      </c>
      <c r="B67" s="79">
        <v>532</v>
      </c>
      <c r="C67" s="175" t="s">
        <v>183</v>
      </c>
      <c r="D67" s="158" t="s">
        <v>184</v>
      </c>
      <c r="E67" s="157" t="s">
        <v>112</v>
      </c>
      <c r="F67" s="210" t="s">
        <v>225</v>
      </c>
      <c r="G67">
        <v>89</v>
      </c>
      <c r="H67">
        <v>87</v>
      </c>
      <c r="I67">
        <v>73</v>
      </c>
      <c r="J67">
        <v>61</v>
      </c>
      <c r="K67">
        <v>75</v>
      </c>
      <c r="L67">
        <v>80</v>
      </c>
      <c r="M67" s="177">
        <f t="shared" si="1"/>
        <v>465</v>
      </c>
      <c r="P67">
        <v>566</v>
      </c>
      <c r="Q67" t="s">
        <v>151</v>
      </c>
      <c r="R67" t="s">
        <v>152</v>
      </c>
      <c r="S67" t="s">
        <v>153</v>
      </c>
      <c r="T67" t="s">
        <v>262</v>
      </c>
      <c r="U67">
        <v>60</v>
      </c>
      <c r="V67">
        <v>47</v>
      </c>
      <c r="W67">
        <v>1</v>
      </c>
      <c r="Y67" t="s">
        <v>263</v>
      </c>
      <c r="Z67" t="s">
        <v>264</v>
      </c>
      <c r="AA67">
        <v>7</v>
      </c>
      <c r="AB67" t="s">
        <v>324</v>
      </c>
      <c r="AD67">
        <v>95</v>
      </c>
      <c r="AE67">
        <v>97</v>
      </c>
      <c r="AF67">
        <v>73</v>
      </c>
      <c r="AG67">
        <v>79</v>
      </c>
      <c r="AH67">
        <v>85</v>
      </c>
      <c r="AI67">
        <v>79</v>
      </c>
    </row>
    <row r="68" spans="1:35" ht="15.95" customHeight="1">
      <c r="A68" s="154">
        <v>38</v>
      </c>
      <c r="B68" s="79">
        <v>547</v>
      </c>
      <c r="C68" s="214" t="s">
        <v>207</v>
      </c>
      <c r="D68" s="205" t="s">
        <v>208</v>
      </c>
      <c r="E68" s="178" t="s">
        <v>22</v>
      </c>
      <c r="F68" s="160" t="s">
        <v>225</v>
      </c>
      <c r="G68">
        <v>87</v>
      </c>
      <c r="H68">
        <v>83</v>
      </c>
      <c r="I68">
        <v>78</v>
      </c>
      <c r="J68">
        <v>59</v>
      </c>
      <c r="K68">
        <v>79</v>
      </c>
      <c r="L68">
        <v>78</v>
      </c>
      <c r="M68" s="203">
        <f t="shared" si="1"/>
        <v>464</v>
      </c>
      <c r="P68">
        <v>567</v>
      </c>
      <c r="Q68" t="s">
        <v>229</v>
      </c>
      <c r="R68" t="s">
        <v>161</v>
      </c>
      <c r="S68" t="s">
        <v>230</v>
      </c>
      <c r="T68" t="s">
        <v>262</v>
      </c>
      <c r="U68">
        <v>60</v>
      </c>
      <c r="V68">
        <v>11</v>
      </c>
      <c r="W68">
        <v>1</v>
      </c>
      <c r="Y68" t="s">
        <v>263</v>
      </c>
      <c r="Z68" t="s">
        <v>264</v>
      </c>
      <c r="AA68">
        <v>15</v>
      </c>
      <c r="AB68" t="s">
        <v>325</v>
      </c>
      <c r="AD68">
        <v>100</v>
      </c>
      <c r="AE68">
        <v>97</v>
      </c>
      <c r="AF68">
        <v>94</v>
      </c>
      <c r="AG68">
        <v>88</v>
      </c>
      <c r="AH68">
        <v>93</v>
      </c>
      <c r="AI68">
        <v>91</v>
      </c>
    </row>
    <row r="69" spans="1:35" ht="15.95" customHeight="1">
      <c r="A69" s="154">
        <v>32</v>
      </c>
      <c r="B69" s="79">
        <v>506</v>
      </c>
      <c r="C69" s="175" t="s">
        <v>197</v>
      </c>
      <c r="D69" s="205" t="s">
        <v>198</v>
      </c>
      <c r="E69" s="157" t="s">
        <v>167</v>
      </c>
      <c r="F69" s="93" t="s">
        <v>225</v>
      </c>
      <c r="G69">
        <v>86</v>
      </c>
      <c r="H69">
        <v>83</v>
      </c>
      <c r="I69">
        <v>69</v>
      </c>
      <c r="J69">
        <v>68</v>
      </c>
      <c r="K69">
        <v>76</v>
      </c>
      <c r="L69">
        <v>81</v>
      </c>
      <c r="M69" s="177">
        <f t="shared" si="1"/>
        <v>463</v>
      </c>
      <c r="P69">
        <v>568</v>
      </c>
      <c r="Q69" t="s">
        <v>231</v>
      </c>
      <c r="R69" t="s">
        <v>232</v>
      </c>
      <c r="S69" t="s">
        <v>159</v>
      </c>
      <c r="T69" t="s">
        <v>262</v>
      </c>
      <c r="U69">
        <v>60</v>
      </c>
      <c r="V69">
        <v>48</v>
      </c>
      <c r="W69">
        <v>1</v>
      </c>
      <c r="X69" t="s">
        <v>159</v>
      </c>
      <c r="Y69" t="s">
        <v>263</v>
      </c>
      <c r="Z69" t="s">
        <v>264</v>
      </c>
      <c r="AA69">
        <v>3</v>
      </c>
      <c r="AB69" t="s">
        <v>326</v>
      </c>
      <c r="AD69">
        <v>83</v>
      </c>
      <c r="AE69">
        <v>92</v>
      </c>
      <c r="AF69">
        <v>77</v>
      </c>
      <c r="AG69">
        <v>65</v>
      </c>
      <c r="AH69">
        <v>75</v>
      </c>
      <c r="AI69">
        <v>80</v>
      </c>
    </row>
    <row r="70" spans="1:35" ht="15.95" customHeight="1">
      <c r="A70" s="154">
        <v>36</v>
      </c>
      <c r="B70" s="79">
        <v>543</v>
      </c>
      <c r="C70" s="175" t="s">
        <v>203</v>
      </c>
      <c r="D70" s="205" t="s">
        <v>204</v>
      </c>
      <c r="E70" s="157" t="s">
        <v>22</v>
      </c>
      <c r="F70" s="93" t="s">
        <v>225</v>
      </c>
      <c r="G70">
        <v>91</v>
      </c>
      <c r="H70">
        <v>90</v>
      </c>
      <c r="I70">
        <v>63</v>
      </c>
      <c r="J70">
        <v>68</v>
      </c>
      <c r="K70">
        <v>71</v>
      </c>
      <c r="L70">
        <v>78</v>
      </c>
      <c r="M70" s="203">
        <f t="shared" ref="M70:M101" si="2">SUM(G70:L70)</f>
        <v>461</v>
      </c>
      <c r="P70">
        <v>569</v>
      </c>
      <c r="Q70" t="s">
        <v>163</v>
      </c>
      <c r="R70" t="s">
        <v>130</v>
      </c>
      <c r="S70" t="s">
        <v>159</v>
      </c>
      <c r="T70" t="s">
        <v>262</v>
      </c>
      <c r="U70">
        <v>60</v>
      </c>
      <c r="V70">
        <v>54</v>
      </c>
      <c r="W70">
        <v>1</v>
      </c>
      <c r="X70" t="s">
        <v>159</v>
      </c>
      <c r="Y70" t="s">
        <v>263</v>
      </c>
      <c r="Z70" t="s">
        <v>264</v>
      </c>
      <c r="AA70">
        <v>6</v>
      </c>
      <c r="AB70" t="s">
        <v>327</v>
      </c>
      <c r="AD70">
        <v>92</v>
      </c>
      <c r="AE70">
        <v>94</v>
      </c>
      <c r="AF70">
        <v>86</v>
      </c>
      <c r="AG70">
        <v>76</v>
      </c>
      <c r="AH70">
        <v>86</v>
      </c>
      <c r="AI70">
        <v>91</v>
      </c>
    </row>
    <row r="71" spans="1:35" ht="15.95" customHeight="1">
      <c r="A71" s="154">
        <v>51</v>
      </c>
      <c r="B71" s="79">
        <v>552</v>
      </c>
      <c r="C71" s="158" t="s">
        <v>247</v>
      </c>
      <c r="D71" s="205" t="s">
        <v>138</v>
      </c>
      <c r="E71" s="157" t="s">
        <v>156</v>
      </c>
      <c r="F71" s="79" t="s">
        <v>225</v>
      </c>
      <c r="G71">
        <v>81</v>
      </c>
      <c r="H71">
        <v>87</v>
      </c>
      <c r="I71">
        <v>59</v>
      </c>
      <c r="J71">
        <v>76</v>
      </c>
      <c r="K71">
        <v>72</v>
      </c>
      <c r="L71">
        <v>76</v>
      </c>
      <c r="M71" s="203">
        <f t="shared" si="2"/>
        <v>451</v>
      </c>
      <c r="P71">
        <v>570</v>
      </c>
      <c r="Q71" t="s">
        <v>228</v>
      </c>
      <c r="R71" t="s">
        <v>164</v>
      </c>
      <c r="S71" t="s">
        <v>159</v>
      </c>
      <c r="T71" t="s">
        <v>262</v>
      </c>
      <c r="U71">
        <v>60</v>
      </c>
      <c r="V71">
        <v>55</v>
      </c>
      <c r="W71">
        <v>1</v>
      </c>
      <c r="X71" t="s">
        <v>159</v>
      </c>
      <c r="Y71" t="s">
        <v>263</v>
      </c>
      <c r="Z71" t="s">
        <v>264</v>
      </c>
      <c r="AA71">
        <v>8</v>
      </c>
      <c r="AB71" t="s">
        <v>328</v>
      </c>
      <c r="AD71">
        <v>97</v>
      </c>
      <c r="AE71">
        <v>95</v>
      </c>
      <c r="AF71">
        <v>87</v>
      </c>
      <c r="AG71">
        <v>83</v>
      </c>
      <c r="AH71">
        <v>82</v>
      </c>
      <c r="AI71">
        <v>89</v>
      </c>
    </row>
    <row r="72" spans="1:35" ht="15.95" customHeight="1">
      <c r="A72" s="154">
        <v>50</v>
      </c>
      <c r="B72" s="79">
        <v>573</v>
      </c>
      <c r="C72" s="158" t="s">
        <v>157</v>
      </c>
      <c r="D72" s="205" t="s">
        <v>158</v>
      </c>
      <c r="E72" s="157" t="s">
        <v>159</v>
      </c>
      <c r="F72" s="157" t="s">
        <v>4</v>
      </c>
      <c r="G72">
        <v>90</v>
      </c>
      <c r="H72">
        <v>86</v>
      </c>
      <c r="I72">
        <v>53</v>
      </c>
      <c r="J72">
        <v>61</v>
      </c>
      <c r="K72">
        <v>86</v>
      </c>
      <c r="L72">
        <v>68</v>
      </c>
      <c r="M72" s="177">
        <f t="shared" si="2"/>
        <v>444</v>
      </c>
      <c r="P72">
        <v>571</v>
      </c>
      <c r="Q72" t="s">
        <v>233</v>
      </c>
      <c r="R72" t="s">
        <v>162</v>
      </c>
      <c r="S72" t="s">
        <v>159</v>
      </c>
      <c r="T72" t="s">
        <v>262</v>
      </c>
      <c r="U72">
        <v>60</v>
      </c>
      <c r="V72">
        <v>53</v>
      </c>
      <c r="W72">
        <v>1</v>
      </c>
      <c r="X72" t="s">
        <v>159</v>
      </c>
      <c r="Y72" t="s">
        <v>263</v>
      </c>
      <c r="Z72" t="s">
        <v>264</v>
      </c>
      <c r="AA72">
        <v>5</v>
      </c>
      <c r="AB72" t="s">
        <v>329</v>
      </c>
      <c r="AD72">
        <v>93</v>
      </c>
      <c r="AE72">
        <v>94</v>
      </c>
      <c r="AF72">
        <v>80</v>
      </c>
      <c r="AG72">
        <v>91</v>
      </c>
      <c r="AH72">
        <v>90</v>
      </c>
      <c r="AI72">
        <v>88</v>
      </c>
    </row>
    <row r="73" spans="1:35" ht="15.95" customHeight="1">
      <c r="A73" s="154">
        <v>42</v>
      </c>
      <c r="B73" s="79">
        <v>562</v>
      </c>
      <c r="C73" s="158" t="s">
        <v>227</v>
      </c>
      <c r="D73" s="205" t="s">
        <v>145</v>
      </c>
      <c r="E73" s="157" t="s">
        <v>226</v>
      </c>
      <c r="F73" s="79" t="s">
        <v>4</v>
      </c>
      <c r="G73">
        <v>80</v>
      </c>
      <c r="H73">
        <v>80</v>
      </c>
      <c r="I73">
        <v>71</v>
      </c>
      <c r="J73">
        <v>68</v>
      </c>
      <c r="K73">
        <v>65</v>
      </c>
      <c r="L73">
        <v>78</v>
      </c>
      <c r="M73" s="177">
        <f t="shared" si="2"/>
        <v>442</v>
      </c>
      <c r="P73">
        <v>573</v>
      </c>
      <c r="Q73" t="s">
        <v>157</v>
      </c>
      <c r="R73" t="s">
        <v>158</v>
      </c>
      <c r="S73" t="s">
        <v>159</v>
      </c>
      <c r="T73" t="s">
        <v>262</v>
      </c>
      <c r="U73">
        <v>60</v>
      </c>
      <c r="V73">
        <v>50</v>
      </c>
      <c r="W73">
        <v>1</v>
      </c>
      <c r="X73" t="s">
        <v>159</v>
      </c>
      <c r="Y73" t="s">
        <v>263</v>
      </c>
      <c r="Z73" t="s">
        <v>264</v>
      </c>
      <c r="AA73">
        <v>1</v>
      </c>
      <c r="AB73" t="s">
        <v>330</v>
      </c>
      <c r="AD73">
        <v>90</v>
      </c>
      <c r="AE73">
        <v>86</v>
      </c>
      <c r="AF73">
        <v>53</v>
      </c>
      <c r="AG73">
        <v>61</v>
      </c>
      <c r="AH73">
        <v>86</v>
      </c>
      <c r="AI73">
        <v>68</v>
      </c>
    </row>
    <row r="74" spans="1:35" ht="15.95" customHeight="1">
      <c r="A74" s="154">
        <v>34</v>
      </c>
      <c r="B74" s="79">
        <v>541</v>
      </c>
      <c r="C74" s="175" t="s">
        <v>132</v>
      </c>
      <c r="D74" s="175" t="s">
        <v>88</v>
      </c>
      <c r="E74" s="178" t="s">
        <v>119</v>
      </c>
      <c r="F74" s="79" t="s">
        <v>225</v>
      </c>
      <c r="G74">
        <v>90</v>
      </c>
      <c r="H74">
        <v>90</v>
      </c>
      <c r="I74">
        <v>56</v>
      </c>
      <c r="J74">
        <v>54</v>
      </c>
      <c r="K74">
        <v>70</v>
      </c>
      <c r="L74">
        <v>74</v>
      </c>
      <c r="M74" s="203">
        <f t="shared" si="2"/>
        <v>434</v>
      </c>
      <c r="P74">
        <v>574</v>
      </c>
      <c r="Q74" t="s">
        <v>209</v>
      </c>
      <c r="R74" t="s">
        <v>210</v>
      </c>
      <c r="S74" t="s">
        <v>211</v>
      </c>
      <c r="T74" t="s">
        <v>262</v>
      </c>
      <c r="U74">
        <v>60</v>
      </c>
      <c r="V74">
        <v>39</v>
      </c>
      <c r="W74">
        <v>2</v>
      </c>
      <c r="Y74" t="s">
        <v>263</v>
      </c>
      <c r="Z74" t="s">
        <v>264</v>
      </c>
      <c r="AA74">
        <v>5</v>
      </c>
      <c r="AB74" t="s">
        <v>331</v>
      </c>
      <c r="AD74">
        <v>94</v>
      </c>
      <c r="AE74">
        <v>86</v>
      </c>
      <c r="AF74">
        <v>78</v>
      </c>
      <c r="AG74">
        <v>78</v>
      </c>
      <c r="AH74">
        <v>79</v>
      </c>
      <c r="AI74">
        <v>80</v>
      </c>
    </row>
    <row r="75" spans="1:35" ht="15.95" customHeight="1">
      <c r="A75" s="154">
        <v>27</v>
      </c>
      <c r="B75" s="79">
        <v>558</v>
      </c>
      <c r="C75" s="175" t="s">
        <v>189</v>
      </c>
      <c r="D75" s="175" t="s">
        <v>90</v>
      </c>
      <c r="E75" s="178" t="s">
        <v>20</v>
      </c>
      <c r="F75" s="157" t="s">
        <v>4</v>
      </c>
      <c r="G75">
        <v>79</v>
      </c>
      <c r="H75">
        <v>83</v>
      </c>
      <c r="I75">
        <v>70</v>
      </c>
      <c r="J75">
        <v>59</v>
      </c>
      <c r="K75">
        <v>73</v>
      </c>
      <c r="L75">
        <v>64</v>
      </c>
      <c r="M75" s="203">
        <f t="shared" si="2"/>
        <v>428</v>
      </c>
      <c r="P75">
        <v>575</v>
      </c>
      <c r="Q75" t="s">
        <v>212</v>
      </c>
      <c r="R75" t="s">
        <v>213</v>
      </c>
      <c r="S75" t="s">
        <v>211</v>
      </c>
      <c r="T75" t="s">
        <v>262</v>
      </c>
      <c r="U75">
        <v>60</v>
      </c>
      <c r="V75">
        <v>40</v>
      </c>
      <c r="W75">
        <v>2</v>
      </c>
      <c r="X75" t="s">
        <v>211</v>
      </c>
      <c r="Y75" t="s">
        <v>263</v>
      </c>
      <c r="Z75" t="s">
        <v>264</v>
      </c>
      <c r="AA75">
        <v>8</v>
      </c>
      <c r="AB75" t="s">
        <v>332</v>
      </c>
      <c r="AD75">
        <v>93</v>
      </c>
      <c r="AE75">
        <v>91</v>
      </c>
      <c r="AF75">
        <v>72</v>
      </c>
      <c r="AG75">
        <v>69</v>
      </c>
      <c r="AH75">
        <v>83</v>
      </c>
      <c r="AI75">
        <v>87</v>
      </c>
    </row>
    <row r="76" spans="1:35" ht="15.95" customHeight="1">
      <c r="A76" s="154">
        <v>37</v>
      </c>
      <c r="B76" s="79">
        <v>545</v>
      </c>
      <c r="C76" s="175" t="s">
        <v>205</v>
      </c>
      <c r="D76" s="205" t="s">
        <v>206</v>
      </c>
      <c r="E76" s="157" t="s">
        <v>22</v>
      </c>
      <c r="F76" s="79" t="s">
        <v>4</v>
      </c>
      <c r="G76">
        <v>87</v>
      </c>
      <c r="H76">
        <v>88</v>
      </c>
      <c r="I76">
        <v>54</v>
      </c>
      <c r="J76">
        <v>67</v>
      </c>
      <c r="K76">
        <v>59</v>
      </c>
      <c r="L76">
        <v>64</v>
      </c>
      <c r="M76" s="203">
        <f t="shared" si="2"/>
        <v>419</v>
      </c>
      <c r="P76">
        <v>576</v>
      </c>
      <c r="Q76" t="s">
        <v>216</v>
      </c>
      <c r="R76" t="s">
        <v>217</v>
      </c>
      <c r="S76" t="s">
        <v>211</v>
      </c>
      <c r="T76" t="s">
        <v>262</v>
      </c>
      <c r="U76">
        <v>60</v>
      </c>
      <c r="V76">
        <v>42</v>
      </c>
      <c r="W76">
        <v>2</v>
      </c>
      <c r="X76" t="s">
        <v>211</v>
      </c>
      <c r="Y76" t="s">
        <v>263</v>
      </c>
      <c r="Z76" t="s">
        <v>264</v>
      </c>
      <c r="AA76">
        <v>8</v>
      </c>
      <c r="AB76" t="s">
        <v>333</v>
      </c>
      <c r="AD76">
        <v>97</v>
      </c>
      <c r="AE76">
        <v>96</v>
      </c>
      <c r="AF76">
        <v>83</v>
      </c>
      <c r="AG76">
        <v>82</v>
      </c>
      <c r="AH76">
        <v>93</v>
      </c>
      <c r="AI76">
        <v>91</v>
      </c>
    </row>
    <row r="77" spans="1:35" ht="15.95" customHeight="1">
      <c r="A77" s="154">
        <v>44</v>
      </c>
      <c r="B77" s="79">
        <v>580</v>
      </c>
      <c r="C77" s="175" t="s">
        <v>220</v>
      </c>
      <c r="D77" s="205" t="s">
        <v>221</v>
      </c>
      <c r="E77" s="157" t="s">
        <v>211</v>
      </c>
      <c r="F77" s="79" t="s">
        <v>225</v>
      </c>
      <c r="G77">
        <v>77</v>
      </c>
      <c r="H77">
        <v>75</v>
      </c>
      <c r="I77">
        <v>61</v>
      </c>
      <c r="J77">
        <v>54</v>
      </c>
      <c r="K77">
        <v>70</v>
      </c>
      <c r="L77">
        <v>72</v>
      </c>
      <c r="M77" s="203">
        <f t="shared" si="2"/>
        <v>409</v>
      </c>
      <c r="P77">
        <v>577</v>
      </c>
      <c r="Q77" t="s">
        <v>214</v>
      </c>
      <c r="R77" t="s">
        <v>215</v>
      </c>
      <c r="S77" t="s">
        <v>211</v>
      </c>
      <c r="T77" t="s">
        <v>262</v>
      </c>
      <c r="U77">
        <v>60</v>
      </c>
      <c r="V77">
        <v>41</v>
      </c>
      <c r="W77">
        <v>2</v>
      </c>
      <c r="X77" t="s">
        <v>211</v>
      </c>
      <c r="Y77" t="s">
        <v>263</v>
      </c>
      <c r="Z77" t="s">
        <v>264</v>
      </c>
      <c r="AA77">
        <v>3</v>
      </c>
      <c r="AB77" t="s">
        <v>334</v>
      </c>
      <c r="AD77">
        <v>92</v>
      </c>
      <c r="AE77">
        <v>88</v>
      </c>
      <c r="AF77">
        <v>86</v>
      </c>
      <c r="AG77">
        <v>83</v>
      </c>
      <c r="AH77">
        <v>75</v>
      </c>
      <c r="AI77">
        <v>81</v>
      </c>
    </row>
    <row r="78" spans="1:35" ht="15.95" customHeight="1">
      <c r="A78" s="154">
        <v>44</v>
      </c>
      <c r="B78" s="79">
        <v>564</v>
      </c>
      <c r="C78" s="175" t="s">
        <v>148</v>
      </c>
      <c r="D78" s="205" t="s">
        <v>254</v>
      </c>
      <c r="E78" s="157" t="s">
        <v>226</v>
      </c>
      <c r="F78" s="79" t="s">
        <v>4</v>
      </c>
      <c r="G78">
        <v>84</v>
      </c>
      <c r="H78">
        <v>86</v>
      </c>
      <c r="I78">
        <v>41</v>
      </c>
      <c r="J78">
        <v>45</v>
      </c>
      <c r="K78">
        <v>81</v>
      </c>
      <c r="L78">
        <v>69</v>
      </c>
      <c r="M78" s="177">
        <f t="shared" si="2"/>
        <v>406</v>
      </c>
      <c r="P78">
        <v>578</v>
      </c>
      <c r="Q78" t="s">
        <v>218</v>
      </c>
      <c r="R78" t="s">
        <v>219</v>
      </c>
      <c r="S78" t="s">
        <v>211</v>
      </c>
      <c r="T78" t="s">
        <v>262</v>
      </c>
      <c r="U78">
        <v>60</v>
      </c>
      <c r="V78">
        <v>43</v>
      </c>
      <c r="W78">
        <v>2</v>
      </c>
      <c r="X78" t="s">
        <v>211</v>
      </c>
      <c r="Y78" t="s">
        <v>263</v>
      </c>
      <c r="Z78" t="s">
        <v>264</v>
      </c>
      <c r="AA78">
        <v>5</v>
      </c>
      <c r="AB78" t="s">
        <v>335</v>
      </c>
      <c r="AD78">
        <v>92</v>
      </c>
      <c r="AE78">
        <v>94</v>
      </c>
      <c r="AF78">
        <v>72</v>
      </c>
      <c r="AG78">
        <v>74</v>
      </c>
      <c r="AH78">
        <v>89</v>
      </c>
      <c r="AI78">
        <v>82</v>
      </c>
    </row>
    <row r="79" spans="1:35" ht="15.95" customHeight="1">
      <c r="A79" s="154">
        <v>10</v>
      </c>
      <c r="B79" s="79">
        <v>514</v>
      </c>
      <c r="C79" s="175" t="s">
        <v>91</v>
      </c>
      <c r="D79" s="175" t="s">
        <v>92</v>
      </c>
      <c r="E79" s="178" t="s">
        <v>83</v>
      </c>
      <c r="F79" s="93" t="s">
        <v>225</v>
      </c>
      <c r="M79" s="177">
        <f t="shared" si="2"/>
        <v>0</v>
      </c>
      <c r="P79">
        <v>580</v>
      </c>
      <c r="Q79" t="s">
        <v>220</v>
      </c>
      <c r="R79" t="s">
        <v>221</v>
      </c>
      <c r="S79" t="s">
        <v>211</v>
      </c>
      <c r="T79" t="s">
        <v>262</v>
      </c>
      <c r="U79">
        <v>60</v>
      </c>
      <c r="V79">
        <v>44</v>
      </c>
      <c r="W79">
        <v>2</v>
      </c>
      <c r="Y79" t="s">
        <v>263</v>
      </c>
      <c r="Z79" t="s">
        <v>264</v>
      </c>
      <c r="AA79">
        <v>4</v>
      </c>
      <c r="AB79" t="s">
        <v>336</v>
      </c>
      <c r="AD79">
        <v>77</v>
      </c>
      <c r="AE79">
        <v>75</v>
      </c>
      <c r="AF79">
        <v>61</v>
      </c>
      <c r="AG79">
        <v>54</v>
      </c>
      <c r="AH79">
        <v>70</v>
      </c>
      <c r="AI79">
        <v>72</v>
      </c>
    </row>
    <row r="80" spans="1:35" ht="15.95" customHeight="1">
      <c r="A80" s="154">
        <v>43</v>
      </c>
      <c r="B80" s="79">
        <v>563</v>
      </c>
      <c r="C80" s="175" t="s">
        <v>146</v>
      </c>
      <c r="D80" s="205" t="s">
        <v>147</v>
      </c>
      <c r="E80" s="157" t="s">
        <v>226</v>
      </c>
      <c r="F80" s="79" t="s">
        <v>225</v>
      </c>
      <c r="M80" s="203">
        <f t="shared" si="2"/>
        <v>0</v>
      </c>
      <c r="P80">
        <v>581</v>
      </c>
      <c r="Q80" t="s">
        <v>194</v>
      </c>
      <c r="R80" t="s">
        <v>222</v>
      </c>
      <c r="S80" t="s">
        <v>211</v>
      </c>
      <c r="T80" t="s">
        <v>262</v>
      </c>
      <c r="U80">
        <v>60</v>
      </c>
      <c r="V80">
        <v>45</v>
      </c>
      <c r="W80">
        <v>2</v>
      </c>
      <c r="X80" t="s">
        <v>211</v>
      </c>
      <c r="Y80" t="s">
        <v>263</v>
      </c>
      <c r="Z80" t="s">
        <v>264</v>
      </c>
      <c r="AA80">
        <v>6</v>
      </c>
      <c r="AB80" t="s">
        <v>337</v>
      </c>
      <c r="AD80">
        <v>91</v>
      </c>
      <c r="AE80">
        <v>97</v>
      </c>
      <c r="AF80">
        <v>70</v>
      </c>
      <c r="AG80">
        <v>78</v>
      </c>
      <c r="AH80">
        <v>82</v>
      </c>
      <c r="AI80">
        <v>82</v>
      </c>
    </row>
    <row r="81" spans="1:13" ht="15.95" customHeight="1">
      <c r="A81" s="193">
        <v>45</v>
      </c>
      <c r="B81" s="194"/>
      <c r="C81" s="195" t="s">
        <v>5</v>
      </c>
      <c r="D81" s="205"/>
      <c r="E81" s="157"/>
      <c r="F81" s="79"/>
      <c r="G81" s="129"/>
      <c r="H81" s="129"/>
      <c r="I81" s="129"/>
      <c r="J81" s="129"/>
      <c r="K81" s="129"/>
      <c r="L81" s="129"/>
      <c r="M81" s="203">
        <f t="shared" ref="M81:M85" si="3">SUM(G81:L81)</f>
        <v>0</v>
      </c>
    </row>
    <row r="82" spans="1:13" ht="15.95" customHeight="1">
      <c r="A82" s="154">
        <v>47</v>
      </c>
      <c r="B82" s="79"/>
      <c r="C82" s="175"/>
      <c r="D82" s="158"/>
      <c r="E82" s="157"/>
      <c r="F82" s="79"/>
      <c r="G82" s="129"/>
      <c r="H82" s="129"/>
      <c r="I82" s="129"/>
      <c r="J82" s="129"/>
      <c r="K82" s="129"/>
      <c r="L82" s="129"/>
      <c r="M82" s="203">
        <f t="shared" si="3"/>
        <v>0</v>
      </c>
    </row>
    <row r="83" spans="1:13" ht="15.95" customHeight="1">
      <c r="A83" s="215">
        <v>48</v>
      </c>
      <c r="B83" s="216"/>
      <c r="C83" s="221"/>
      <c r="D83" s="175"/>
      <c r="E83" s="178"/>
      <c r="F83" s="157"/>
      <c r="G83" s="129"/>
      <c r="H83" s="129"/>
      <c r="I83" s="129"/>
      <c r="J83" s="129"/>
      <c r="K83" s="129"/>
      <c r="L83" s="129"/>
      <c r="M83" s="177">
        <f t="shared" si="3"/>
        <v>0</v>
      </c>
    </row>
    <row r="84" spans="1:13" ht="15.95" customHeight="1">
      <c r="A84" s="154">
        <v>49</v>
      </c>
      <c r="B84" s="79"/>
      <c r="C84" s="125"/>
      <c r="D84" s="205"/>
      <c r="E84" s="157"/>
      <c r="F84" s="79"/>
      <c r="G84" s="129"/>
      <c r="H84" s="129"/>
      <c r="I84" s="129"/>
      <c r="J84" s="129"/>
      <c r="K84" s="129"/>
      <c r="L84" s="129"/>
      <c r="M84" s="203">
        <f t="shared" si="3"/>
        <v>0</v>
      </c>
    </row>
    <row r="85" spans="1:13" ht="15.95" customHeight="1">
      <c r="A85" s="154">
        <v>50</v>
      </c>
      <c r="B85" s="79"/>
      <c r="C85" s="158"/>
      <c r="D85" s="205"/>
      <c r="E85" s="157"/>
      <c r="F85" s="157"/>
      <c r="G85" s="129"/>
      <c r="H85" s="129"/>
      <c r="I85" s="129"/>
      <c r="J85" s="129"/>
      <c r="K85" s="129"/>
      <c r="L85" s="129"/>
      <c r="M85" s="177">
        <f t="shared" si="3"/>
        <v>0</v>
      </c>
    </row>
    <row r="86" spans="1:13" ht="15.95" customHeight="1">
      <c r="A86" s="125"/>
      <c r="B86" s="125"/>
      <c r="C86" s="125"/>
      <c r="D86" s="125"/>
      <c r="E86" s="126"/>
      <c r="F86" s="126"/>
      <c r="G86" s="125"/>
      <c r="H86" s="125"/>
      <c r="I86" s="125"/>
      <c r="J86" s="125"/>
      <c r="K86" s="125"/>
      <c r="L86" s="125"/>
      <c r="M86" s="125"/>
    </row>
    <row r="87" spans="1:13" ht="15.95" customHeight="1">
      <c r="A87" s="125"/>
      <c r="B87" s="125"/>
      <c r="C87" s="125"/>
      <c r="D87" s="125"/>
      <c r="E87" s="126"/>
      <c r="F87" s="126"/>
      <c r="G87" s="125"/>
      <c r="H87" s="125"/>
      <c r="I87" s="125"/>
      <c r="J87" s="125"/>
      <c r="K87" s="125"/>
      <c r="L87" s="125"/>
      <c r="M87" s="125"/>
    </row>
    <row r="88" spans="1:13" ht="15.95" customHeight="1">
      <c r="A88" s="125"/>
      <c r="B88" s="125"/>
      <c r="C88" s="125"/>
      <c r="D88" s="125"/>
      <c r="E88" s="126"/>
      <c r="F88" s="126"/>
      <c r="G88" s="125"/>
      <c r="H88" s="125"/>
      <c r="I88" s="125"/>
      <c r="J88" s="125"/>
      <c r="K88" s="125"/>
      <c r="L88" s="125"/>
      <c r="M88" s="125"/>
    </row>
    <row r="89" spans="1:13" ht="15.95" customHeight="1">
      <c r="A89" s="125"/>
      <c r="B89" s="125"/>
      <c r="C89" s="125"/>
      <c r="D89" s="125"/>
      <c r="E89" s="126"/>
      <c r="F89" s="126"/>
      <c r="G89" s="125"/>
      <c r="H89" s="125"/>
      <c r="I89" s="125"/>
      <c r="J89" s="125"/>
      <c r="K89" s="125"/>
      <c r="L89" s="125"/>
      <c r="M89" s="125"/>
    </row>
    <row r="90" spans="1:13" ht="15.95" customHeight="1">
      <c r="A90" s="125"/>
      <c r="B90" s="125"/>
      <c r="C90" s="125"/>
      <c r="D90" s="125"/>
      <c r="E90" s="126"/>
      <c r="F90" s="126"/>
      <c r="G90" s="125"/>
      <c r="H90" s="125"/>
      <c r="I90" s="125"/>
      <c r="J90" s="125"/>
      <c r="K90" s="125"/>
      <c r="L90" s="125"/>
      <c r="M90" s="125"/>
    </row>
    <row r="91" spans="1:13" ht="15.95" customHeight="1">
      <c r="A91" s="125"/>
      <c r="B91" s="125"/>
      <c r="C91" s="125"/>
      <c r="D91" s="125"/>
      <c r="E91" s="126"/>
      <c r="F91" s="126"/>
      <c r="G91" s="125"/>
      <c r="H91" s="125"/>
      <c r="I91" s="125"/>
      <c r="J91" s="125"/>
      <c r="K91" s="125"/>
      <c r="L91" s="125"/>
      <c r="M91" s="125"/>
    </row>
    <row r="92" spans="1:13" ht="15.95" customHeight="1">
      <c r="A92" s="125"/>
      <c r="B92" s="125"/>
      <c r="C92" s="125"/>
      <c r="D92" s="125"/>
      <c r="E92" s="126"/>
      <c r="F92" s="126"/>
      <c r="G92" s="125"/>
      <c r="H92" s="125"/>
      <c r="I92" s="125"/>
      <c r="J92" s="125"/>
      <c r="K92" s="125"/>
      <c r="L92" s="125"/>
      <c r="M92" s="125"/>
    </row>
    <row r="93" spans="1:13" ht="15.95" customHeight="1">
      <c r="A93" s="125"/>
      <c r="B93" s="125"/>
      <c r="C93" s="125"/>
      <c r="D93" s="125"/>
      <c r="E93" s="126"/>
      <c r="F93" s="126"/>
      <c r="G93" s="125"/>
      <c r="H93" s="125"/>
      <c r="I93" s="125"/>
      <c r="J93" s="125"/>
      <c r="K93" s="125"/>
      <c r="L93" s="125"/>
      <c r="M93" s="125"/>
    </row>
    <row r="94" spans="1:13" ht="15.95" customHeight="1">
      <c r="A94" s="125"/>
      <c r="B94" s="125"/>
      <c r="C94" s="125"/>
      <c r="D94" s="125"/>
      <c r="E94" s="126"/>
      <c r="F94" s="126"/>
      <c r="G94" s="125"/>
      <c r="H94" s="125"/>
      <c r="I94" s="125"/>
      <c r="J94" s="125"/>
      <c r="K94" s="125"/>
      <c r="L94" s="125"/>
      <c r="M94" s="125"/>
    </row>
    <row r="95" spans="1:13" ht="15.95" customHeight="1">
      <c r="A95" s="125"/>
      <c r="B95" s="125"/>
      <c r="C95" s="125"/>
      <c r="D95" s="125"/>
      <c r="E95" s="126"/>
      <c r="F95" s="126"/>
      <c r="G95" s="125"/>
      <c r="H95" s="125"/>
      <c r="I95" s="125"/>
      <c r="J95" s="125"/>
      <c r="K95" s="125"/>
      <c r="L95" s="125"/>
      <c r="M95" s="125"/>
    </row>
    <row r="96" spans="1:13" ht="15.95" customHeight="1">
      <c r="A96" s="125"/>
      <c r="B96" s="125"/>
      <c r="C96" s="125"/>
      <c r="D96" s="125"/>
      <c r="E96" s="126"/>
      <c r="F96" s="126"/>
      <c r="G96" s="125"/>
      <c r="H96" s="125"/>
      <c r="I96" s="125"/>
      <c r="J96" s="125"/>
      <c r="K96" s="125"/>
      <c r="L96" s="125"/>
      <c r="M96" s="125"/>
    </row>
    <row r="97" spans="1:13" ht="15.95" customHeight="1">
      <c r="A97" s="125"/>
      <c r="B97" s="125"/>
      <c r="C97" s="125"/>
      <c r="D97" s="125"/>
      <c r="E97" s="126"/>
      <c r="F97" s="126"/>
      <c r="G97" s="125"/>
      <c r="H97" s="125"/>
      <c r="I97" s="125"/>
      <c r="J97" s="125"/>
      <c r="K97" s="125"/>
      <c r="L97" s="125"/>
      <c r="M97" s="125"/>
    </row>
    <row r="98" spans="1:13" ht="15.95" customHeight="1">
      <c r="A98" s="125"/>
      <c r="B98" s="125"/>
      <c r="C98" s="125"/>
      <c r="D98" s="125"/>
      <c r="E98" s="126"/>
      <c r="F98" s="126"/>
      <c r="G98" s="125"/>
      <c r="H98" s="125"/>
      <c r="I98" s="125"/>
      <c r="J98" s="125"/>
      <c r="K98" s="125"/>
      <c r="L98" s="125"/>
      <c r="M98" s="125"/>
    </row>
    <row r="99" spans="1:13" ht="15.95" customHeight="1">
      <c r="A99" s="125"/>
      <c r="B99" s="125"/>
      <c r="C99" s="125"/>
      <c r="D99" s="125"/>
      <c r="E99" s="126"/>
      <c r="F99" s="126"/>
      <c r="G99" s="125"/>
      <c r="H99" s="125"/>
      <c r="I99" s="125"/>
      <c r="J99" s="125"/>
      <c r="K99" s="125"/>
      <c r="L99" s="125"/>
      <c r="M99" s="125"/>
    </row>
    <row r="100" spans="1:13" ht="15.95" customHeight="1">
      <c r="A100" s="125"/>
      <c r="B100" s="125"/>
      <c r="C100" s="125"/>
      <c r="D100" s="125"/>
      <c r="E100" s="126"/>
      <c r="F100" s="126"/>
      <c r="G100" s="125"/>
      <c r="H100" s="125"/>
      <c r="I100" s="125"/>
      <c r="J100" s="125"/>
      <c r="K100" s="125"/>
      <c r="L100" s="125"/>
      <c r="M100" s="125"/>
    </row>
    <row r="101" spans="1:13" ht="15.95" customHeight="1"/>
    <row r="102" spans="1:13" ht="15.95" customHeight="1"/>
  </sheetData>
  <sortState ref="A6:M80">
    <sortCondition descending="1" ref="M6:M80"/>
  </sortState>
  <mergeCells count="3">
    <mergeCell ref="A2:M2"/>
    <mergeCell ref="A4:C4"/>
    <mergeCell ref="A1:M1"/>
  </mergeCells>
  <pageMargins left="0.7" right="0" top="0.5" bottom="0.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7"/>
  <sheetViews>
    <sheetView workbookViewId="0">
      <selection sqref="A1:D60"/>
    </sheetView>
  </sheetViews>
  <sheetFormatPr defaultRowHeight="15"/>
  <cols>
    <col min="1" max="2" width="5.7109375" style="46" customWidth="1"/>
    <col min="3" max="3" width="25.140625" customWidth="1"/>
    <col min="4" max="4" width="30.7109375" customWidth="1"/>
  </cols>
  <sheetData>
    <row r="1" spans="1:11" ht="30" customHeight="1" thickBot="1">
      <c r="A1" s="310" t="s">
        <v>40</v>
      </c>
      <c r="B1" s="310"/>
      <c r="C1" s="310"/>
      <c r="D1" s="310"/>
      <c r="E1" s="125"/>
      <c r="F1" s="125"/>
      <c r="G1" s="125"/>
      <c r="H1" s="125"/>
      <c r="I1" s="125"/>
      <c r="J1" s="125"/>
      <c r="K1" s="125"/>
    </row>
    <row r="2" spans="1:11" ht="60" customHeight="1" thickTop="1" thickBot="1">
      <c r="A2" s="139" t="s">
        <v>63</v>
      </c>
      <c r="B2" s="140" t="s">
        <v>64</v>
      </c>
      <c r="C2" s="141" t="s">
        <v>61</v>
      </c>
      <c r="D2" s="142" t="s">
        <v>62</v>
      </c>
      <c r="E2" s="125"/>
      <c r="F2" s="125"/>
      <c r="G2" s="125"/>
      <c r="H2" s="125"/>
      <c r="I2" s="125"/>
      <c r="J2" s="125"/>
      <c r="K2" s="125"/>
    </row>
    <row r="3" spans="1:11" ht="20.100000000000001" customHeight="1" thickTop="1">
      <c r="A3" s="135">
        <v>1</v>
      </c>
      <c r="B3" s="136" t="s">
        <v>41</v>
      </c>
      <c r="C3" s="137" t="s">
        <v>7</v>
      </c>
      <c r="D3" s="138" t="s">
        <v>338</v>
      </c>
      <c r="E3" s="125"/>
      <c r="F3" s="125"/>
      <c r="G3" s="125" t="s">
        <v>234</v>
      </c>
      <c r="H3" s="125"/>
      <c r="I3" s="125"/>
      <c r="J3" s="125"/>
      <c r="K3" s="125"/>
    </row>
    <row r="4" spans="1:11" ht="20.100000000000001" customHeight="1">
      <c r="A4" s="127">
        <v>2</v>
      </c>
      <c r="B4" s="128" t="s">
        <v>41</v>
      </c>
      <c r="C4" s="129" t="s">
        <v>16</v>
      </c>
      <c r="D4" s="130" t="s">
        <v>341</v>
      </c>
      <c r="E4" s="125"/>
      <c r="F4" s="125"/>
      <c r="G4" s="125"/>
      <c r="H4" s="125"/>
      <c r="I4" s="125"/>
      <c r="J4" s="125"/>
      <c r="K4" s="125"/>
    </row>
    <row r="5" spans="1:11" ht="20.100000000000001" customHeight="1">
      <c r="A5" s="127">
        <v>3</v>
      </c>
      <c r="B5" s="128" t="s">
        <v>42</v>
      </c>
      <c r="C5" s="129" t="s">
        <v>7</v>
      </c>
      <c r="D5" s="130" t="s">
        <v>339</v>
      </c>
      <c r="E5" s="125"/>
      <c r="F5" s="125"/>
      <c r="G5" s="125" t="s">
        <v>261</v>
      </c>
      <c r="H5" s="125"/>
      <c r="I5" s="125"/>
      <c r="J5" s="125"/>
      <c r="K5" s="125"/>
    </row>
    <row r="6" spans="1:11" ht="20.100000000000001" customHeight="1">
      <c r="A6" s="127">
        <v>4</v>
      </c>
      <c r="B6" s="128" t="s">
        <v>42</v>
      </c>
      <c r="C6" s="129" t="s">
        <v>16</v>
      </c>
      <c r="D6" s="130" t="s">
        <v>342</v>
      </c>
      <c r="E6" s="125"/>
      <c r="F6" s="125"/>
      <c r="G6" s="125"/>
      <c r="H6" s="125"/>
      <c r="I6" s="125"/>
      <c r="J6" s="125"/>
      <c r="K6" s="125"/>
    </row>
    <row r="7" spans="1:11" ht="20.100000000000001" customHeight="1">
      <c r="A7" s="127">
        <v>5</v>
      </c>
      <c r="B7" s="128" t="s">
        <v>43</v>
      </c>
      <c r="C7" s="129" t="s">
        <v>7</v>
      </c>
      <c r="D7" s="130" t="s">
        <v>340</v>
      </c>
      <c r="E7" s="125"/>
      <c r="F7" s="125"/>
      <c r="G7" s="125"/>
      <c r="H7" s="125"/>
      <c r="I7" s="125"/>
      <c r="J7" s="125"/>
      <c r="K7" s="125"/>
    </row>
    <row r="8" spans="1:11" ht="20.100000000000001" customHeight="1">
      <c r="A8" s="127">
        <v>6</v>
      </c>
      <c r="B8" s="128" t="s">
        <v>43</v>
      </c>
      <c r="C8" s="129" t="s">
        <v>16</v>
      </c>
      <c r="D8" s="130" t="s">
        <v>392</v>
      </c>
      <c r="E8" s="125"/>
      <c r="F8" s="125"/>
      <c r="G8" s="125"/>
      <c r="H8" s="125"/>
      <c r="I8" s="125"/>
      <c r="J8" s="125"/>
      <c r="K8" s="125"/>
    </row>
    <row r="9" spans="1:11" ht="20.100000000000001" customHeight="1">
      <c r="A9" s="127">
        <v>7</v>
      </c>
      <c r="B9" s="128" t="s">
        <v>44</v>
      </c>
      <c r="C9" s="129" t="s">
        <v>7</v>
      </c>
      <c r="D9" s="130" t="s">
        <v>392</v>
      </c>
      <c r="E9" s="125"/>
      <c r="F9" s="125"/>
      <c r="G9" s="125"/>
      <c r="H9" s="125"/>
      <c r="I9" s="125"/>
      <c r="J9" s="125"/>
      <c r="K9" s="125"/>
    </row>
    <row r="10" spans="1:11" ht="20.100000000000001" customHeight="1">
      <c r="A10" s="127">
        <v>8</v>
      </c>
      <c r="B10" s="128" t="s">
        <v>44</v>
      </c>
      <c r="C10" s="129" t="s">
        <v>16</v>
      </c>
      <c r="D10" s="130" t="s">
        <v>393</v>
      </c>
      <c r="E10" s="125"/>
      <c r="F10" s="125"/>
      <c r="G10" s="125"/>
      <c r="H10" s="125"/>
      <c r="I10" s="125"/>
      <c r="J10" s="125"/>
      <c r="K10" s="125"/>
    </row>
    <row r="11" spans="1:11" ht="20.100000000000001" customHeight="1">
      <c r="A11" s="127">
        <v>9</v>
      </c>
      <c r="B11" s="128" t="s">
        <v>45</v>
      </c>
      <c r="C11" s="129" t="s">
        <v>7</v>
      </c>
      <c r="D11" s="130" t="s">
        <v>392</v>
      </c>
      <c r="E11" s="125"/>
      <c r="F11" s="125"/>
      <c r="G11" s="125"/>
      <c r="H11" s="125"/>
      <c r="I11" s="125"/>
      <c r="J11" s="125"/>
      <c r="K11" s="125"/>
    </row>
    <row r="12" spans="1:11" ht="20.100000000000001" customHeight="1">
      <c r="A12" s="127">
        <v>10</v>
      </c>
      <c r="B12" s="128" t="s">
        <v>45</v>
      </c>
      <c r="C12" s="129" t="s">
        <v>16</v>
      </c>
      <c r="D12" s="130" t="s">
        <v>344</v>
      </c>
      <c r="E12" s="125"/>
      <c r="F12" s="125"/>
      <c r="G12" s="125"/>
      <c r="H12" s="125"/>
      <c r="I12" s="125"/>
      <c r="J12" s="125"/>
      <c r="K12" s="125"/>
    </row>
    <row r="13" spans="1:11" ht="20.100000000000001" customHeight="1">
      <c r="A13" s="127">
        <v>11</v>
      </c>
      <c r="B13" s="128" t="s">
        <v>46</v>
      </c>
      <c r="C13" s="129" t="s">
        <v>7</v>
      </c>
      <c r="D13" s="130" t="s">
        <v>343</v>
      </c>
      <c r="E13" s="125"/>
      <c r="F13" s="125"/>
      <c r="G13" s="125"/>
      <c r="H13" s="125"/>
      <c r="I13" s="125"/>
      <c r="J13" s="125"/>
      <c r="K13" s="125"/>
    </row>
    <row r="14" spans="1:11" ht="20.100000000000001" customHeight="1">
      <c r="A14" s="127">
        <v>12</v>
      </c>
      <c r="B14" s="128" t="s">
        <v>46</v>
      </c>
      <c r="C14" s="129" t="s">
        <v>16</v>
      </c>
      <c r="D14" s="130" t="s">
        <v>394</v>
      </c>
      <c r="E14" s="125"/>
      <c r="F14" s="125"/>
      <c r="G14" s="125"/>
      <c r="H14" s="125"/>
      <c r="I14" s="125"/>
      <c r="J14" s="125"/>
      <c r="K14" s="125"/>
    </row>
    <row r="15" spans="1:11" ht="20.100000000000001" customHeight="1">
      <c r="A15" s="127">
        <v>13</v>
      </c>
      <c r="B15" s="128" t="s">
        <v>47</v>
      </c>
      <c r="C15" s="129" t="s">
        <v>7</v>
      </c>
      <c r="D15" s="130" t="s">
        <v>392</v>
      </c>
      <c r="E15" s="125"/>
      <c r="F15" s="125"/>
      <c r="G15" s="125"/>
      <c r="H15" s="125"/>
      <c r="I15" s="125"/>
      <c r="J15" s="125"/>
      <c r="K15" s="125"/>
    </row>
    <row r="16" spans="1:11" ht="20.100000000000001" customHeight="1">
      <c r="A16" s="127">
        <v>14</v>
      </c>
      <c r="B16" s="128" t="s">
        <v>47</v>
      </c>
      <c r="C16" s="129" t="s">
        <v>16</v>
      </c>
      <c r="D16" s="130" t="s">
        <v>395</v>
      </c>
      <c r="E16" s="125"/>
      <c r="F16" s="125"/>
      <c r="G16" s="125"/>
      <c r="H16" s="125"/>
      <c r="I16" s="125"/>
      <c r="J16" s="125"/>
      <c r="K16" s="125"/>
    </row>
    <row r="17" spans="1:11" ht="20.100000000000001" customHeight="1">
      <c r="A17" s="127">
        <v>15</v>
      </c>
      <c r="B17" s="128" t="s">
        <v>48</v>
      </c>
      <c r="C17" s="129" t="s">
        <v>7</v>
      </c>
      <c r="D17" s="130" t="s">
        <v>345</v>
      </c>
      <c r="E17" s="125"/>
      <c r="F17" s="125"/>
      <c r="G17" s="125"/>
      <c r="H17" s="125"/>
      <c r="I17" s="125"/>
      <c r="J17" s="125"/>
      <c r="K17" s="125"/>
    </row>
    <row r="18" spans="1:11" ht="20.100000000000001" customHeight="1">
      <c r="A18" s="127">
        <v>16</v>
      </c>
      <c r="B18" s="128" t="s">
        <v>48</v>
      </c>
      <c r="C18" s="129" t="s">
        <v>16</v>
      </c>
      <c r="D18" s="130" t="s">
        <v>392</v>
      </c>
      <c r="E18" s="125"/>
      <c r="F18" s="125"/>
      <c r="G18" s="125"/>
      <c r="H18" s="125"/>
      <c r="I18" s="125"/>
      <c r="J18" s="125"/>
      <c r="K18" s="125"/>
    </row>
    <row r="19" spans="1:11" ht="20.100000000000001" customHeight="1">
      <c r="A19" s="127">
        <v>17</v>
      </c>
      <c r="B19" s="128" t="s">
        <v>49</v>
      </c>
      <c r="C19" s="129" t="s">
        <v>7</v>
      </c>
      <c r="D19" s="130" t="s">
        <v>346</v>
      </c>
      <c r="E19" s="125"/>
      <c r="F19" s="125"/>
      <c r="G19" s="125"/>
      <c r="H19" s="125"/>
      <c r="I19" s="125"/>
      <c r="J19" s="125"/>
      <c r="K19" s="125"/>
    </row>
    <row r="20" spans="1:11" ht="20.100000000000001" customHeight="1">
      <c r="A20" s="127">
        <v>18</v>
      </c>
      <c r="B20" s="128" t="s">
        <v>49</v>
      </c>
      <c r="C20" s="129" t="s">
        <v>16</v>
      </c>
      <c r="D20" s="130" t="s">
        <v>392</v>
      </c>
      <c r="E20" s="125"/>
      <c r="F20" s="125"/>
      <c r="G20" s="125"/>
      <c r="H20" s="125"/>
      <c r="I20" s="125"/>
      <c r="J20" s="125"/>
      <c r="K20" s="125"/>
    </row>
    <row r="21" spans="1:11" ht="20.100000000000001" customHeight="1">
      <c r="A21" s="127">
        <v>19</v>
      </c>
      <c r="B21" s="128" t="s">
        <v>50</v>
      </c>
      <c r="C21" s="129" t="s">
        <v>7</v>
      </c>
      <c r="D21" s="130" t="s">
        <v>347</v>
      </c>
      <c r="E21" s="125"/>
      <c r="F21" s="125"/>
      <c r="G21" s="125"/>
      <c r="H21" s="125"/>
      <c r="I21" s="125"/>
      <c r="J21" s="125"/>
      <c r="K21" s="125"/>
    </row>
    <row r="22" spans="1:11" ht="20.100000000000001" customHeight="1">
      <c r="A22" s="127">
        <v>20</v>
      </c>
      <c r="B22" s="128" t="s">
        <v>50</v>
      </c>
      <c r="C22" s="129" t="s">
        <v>16</v>
      </c>
      <c r="D22" s="130" t="s">
        <v>392</v>
      </c>
      <c r="E22" s="125"/>
      <c r="F22" s="125"/>
      <c r="G22" s="125"/>
      <c r="H22" s="125"/>
      <c r="I22" s="125"/>
      <c r="J22" s="125"/>
      <c r="K22" s="125"/>
    </row>
    <row r="23" spans="1:11" ht="20.100000000000001" customHeight="1">
      <c r="A23" s="127">
        <v>21</v>
      </c>
      <c r="B23" s="128" t="s">
        <v>51</v>
      </c>
      <c r="C23" s="129" t="s">
        <v>7</v>
      </c>
      <c r="D23" s="130" t="s">
        <v>348</v>
      </c>
      <c r="E23" s="125"/>
      <c r="F23" s="125"/>
      <c r="G23" s="125"/>
      <c r="H23" s="125"/>
      <c r="I23" s="125"/>
      <c r="J23" s="125"/>
      <c r="K23" s="125"/>
    </row>
    <row r="24" spans="1:11" ht="20.100000000000001" customHeight="1">
      <c r="A24" s="127">
        <v>22</v>
      </c>
      <c r="B24" s="128" t="s">
        <v>51</v>
      </c>
      <c r="C24" s="129" t="s">
        <v>16</v>
      </c>
      <c r="D24" s="130" t="s">
        <v>354</v>
      </c>
      <c r="E24" s="125"/>
      <c r="F24" s="125"/>
      <c r="G24" s="125"/>
      <c r="H24" s="125"/>
      <c r="I24" s="125"/>
      <c r="J24" s="125"/>
      <c r="K24" s="125"/>
    </row>
    <row r="25" spans="1:11" ht="20.100000000000001" customHeight="1">
      <c r="A25" s="127">
        <v>23</v>
      </c>
      <c r="B25" s="128" t="s">
        <v>52</v>
      </c>
      <c r="C25" s="129" t="s">
        <v>7</v>
      </c>
      <c r="D25" s="130" t="s">
        <v>349</v>
      </c>
      <c r="E25" s="125"/>
      <c r="F25" s="125"/>
      <c r="G25" s="125"/>
      <c r="H25" s="125"/>
      <c r="I25" s="125"/>
      <c r="J25" s="125"/>
      <c r="K25" s="125"/>
    </row>
    <row r="26" spans="1:11" ht="20.100000000000001" customHeight="1">
      <c r="A26" s="127">
        <v>24</v>
      </c>
      <c r="B26" s="128" t="s">
        <v>52</v>
      </c>
      <c r="C26" s="129" t="s">
        <v>16</v>
      </c>
      <c r="D26" s="130" t="s">
        <v>396</v>
      </c>
      <c r="E26" s="125"/>
      <c r="F26" s="125"/>
      <c r="G26" s="125"/>
      <c r="H26" s="125"/>
      <c r="I26" s="125"/>
      <c r="J26" s="125"/>
      <c r="K26" s="125"/>
    </row>
    <row r="27" spans="1:11" ht="20.100000000000001" customHeight="1">
      <c r="A27" s="127">
        <v>25</v>
      </c>
      <c r="B27" s="128" t="s">
        <v>53</v>
      </c>
      <c r="C27" s="129" t="s">
        <v>7</v>
      </c>
      <c r="D27" s="130" t="s">
        <v>350</v>
      </c>
      <c r="E27" s="125"/>
      <c r="F27" s="125"/>
      <c r="G27" s="125"/>
      <c r="H27" s="125"/>
      <c r="I27" s="125"/>
      <c r="J27" s="125"/>
      <c r="K27" s="125"/>
    </row>
    <row r="28" spans="1:11" ht="20.100000000000001" customHeight="1">
      <c r="A28" s="127">
        <v>26</v>
      </c>
      <c r="B28" s="128" t="s">
        <v>53</v>
      </c>
      <c r="C28" s="129" t="s">
        <v>16</v>
      </c>
      <c r="D28" s="130" t="s">
        <v>397</v>
      </c>
      <c r="E28" s="125"/>
      <c r="F28" s="125"/>
      <c r="G28" s="125"/>
      <c r="H28" s="125"/>
      <c r="I28" s="125"/>
      <c r="J28" s="125"/>
      <c r="K28" s="125"/>
    </row>
    <row r="29" spans="1:11" ht="20.100000000000001" customHeight="1">
      <c r="A29" s="127">
        <v>27</v>
      </c>
      <c r="B29" s="128" t="s">
        <v>54</v>
      </c>
      <c r="C29" s="129" t="s">
        <v>7</v>
      </c>
      <c r="D29" s="130" t="s">
        <v>351</v>
      </c>
      <c r="E29" s="125"/>
      <c r="F29" s="125"/>
      <c r="G29" s="125"/>
      <c r="H29" s="125"/>
      <c r="I29" s="125"/>
      <c r="J29" s="125"/>
      <c r="K29" s="125"/>
    </row>
    <row r="30" spans="1:11" ht="20.100000000000001" customHeight="1">
      <c r="A30" s="127">
        <v>28</v>
      </c>
      <c r="B30" s="128" t="s">
        <v>54</v>
      </c>
      <c r="C30" s="129" t="s">
        <v>16</v>
      </c>
      <c r="D30" s="130" t="s">
        <v>398</v>
      </c>
      <c r="E30" s="125"/>
      <c r="F30" s="125"/>
      <c r="G30" s="125"/>
      <c r="H30" s="125"/>
      <c r="I30" s="125"/>
      <c r="J30" s="125"/>
      <c r="K30" s="125"/>
    </row>
    <row r="31" spans="1:11" ht="20.100000000000001" customHeight="1">
      <c r="A31" s="127">
        <v>29</v>
      </c>
      <c r="B31" s="128" t="s">
        <v>55</v>
      </c>
      <c r="C31" s="129" t="s">
        <v>7</v>
      </c>
      <c r="D31" s="130" t="s">
        <v>352</v>
      </c>
      <c r="E31" s="125"/>
      <c r="F31" s="125"/>
      <c r="G31" s="125"/>
      <c r="H31" s="125"/>
      <c r="I31" s="125"/>
      <c r="J31" s="125"/>
      <c r="K31" s="125"/>
    </row>
    <row r="32" spans="1:11" ht="20.100000000000001" customHeight="1">
      <c r="A32" s="127">
        <v>30</v>
      </c>
      <c r="B32" s="128" t="s">
        <v>55</v>
      </c>
      <c r="C32" s="129" t="s">
        <v>16</v>
      </c>
      <c r="D32" s="130" t="s">
        <v>392</v>
      </c>
      <c r="E32" s="125"/>
      <c r="F32" s="125"/>
      <c r="G32" s="125"/>
      <c r="H32" s="125"/>
      <c r="I32" s="125"/>
      <c r="J32" s="125"/>
      <c r="K32" s="125"/>
    </row>
    <row r="33" spans="1:11" ht="20.100000000000001" customHeight="1">
      <c r="A33" s="127">
        <v>31</v>
      </c>
      <c r="B33" s="128" t="s">
        <v>56</v>
      </c>
      <c r="C33" s="129" t="s">
        <v>7</v>
      </c>
      <c r="D33" s="130" t="s">
        <v>353</v>
      </c>
      <c r="E33" s="125"/>
      <c r="F33" s="125"/>
      <c r="G33" s="125"/>
      <c r="H33" s="125"/>
      <c r="I33" s="125"/>
      <c r="J33" s="125"/>
      <c r="K33" s="125"/>
    </row>
    <row r="34" spans="1:11" ht="20.100000000000001" customHeight="1">
      <c r="A34" s="127">
        <v>32</v>
      </c>
      <c r="B34" s="128" t="s">
        <v>56</v>
      </c>
      <c r="C34" s="129" t="s">
        <v>16</v>
      </c>
      <c r="D34" s="130" t="s">
        <v>346</v>
      </c>
      <c r="E34" s="125"/>
      <c r="F34" s="125"/>
      <c r="G34" s="125"/>
      <c r="H34" s="125"/>
      <c r="I34" s="125"/>
      <c r="J34" s="125"/>
      <c r="K34" s="125"/>
    </row>
    <row r="35" spans="1:11" ht="20.100000000000001" customHeight="1">
      <c r="A35" s="127">
        <v>33</v>
      </c>
      <c r="B35" s="128" t="s">
        <v>57</v>
      </c>
      <c r="C35" s="129" t="s">
        <v>7</v>
      </c>
      <c r="D35" s="130" t="s">
        <v>392</v>
      </c>
      <c r="E35" s="125"/>
      <c r="F35" s="125"/>
      <c r="G35" s="125"/>
      <c r="H35" s="125"/>
      <c r="I35" s="125"/>
      <c r="J35" s="125"/>
      <c r="K35" s="125"/>
    </row>
    <row r="36" spans="1:11" ht="20.100000000000001" customHeight="1">
      <c r="A36" s="127">
        <v>34</v>
      </c>
      <c r="B36" s="128" t="s">
        <v>57</v>
      </c>
      <c r="C36" s="129" t="s">
        <v>16</v>
      </c>
      <c r="D36" s="130" t="s">
        <v>399</v>
      </c>
      <c r="E36" s="125"/>
      <c r="F36" s="125"/>
      <c r="G36" s="125"/>
      <c r="H36" s="125"/>
      <c r="I36" s="125"/>
      <c r="J36" s="125"/>
      <c r="K36" s="125"/>
    </row>
    <row r="37" spans="1:11" ht="20.100000000000001" customHeight="1">
      <c r="A37" s="127">
        <v>35</v>
      </c>
      <c r="B37" s="128" t="s">
        <v>58</v>
      </c>
      <c r="C37" s="129" t="s">
        <v>7</v>
      </c>
      <c r="D37" s="130" t="s">
        <v>400</v>
      </c>
      <c r="E37" s="125"/>
      <c r="F37" s="125"/>
      <c r="G37" s="125"/>
      <c r="H37" s="125"/>
      <c r="I37" s="125"/>
      <c r="J37" s="125"/>
      <c r="K37" s="125"/>
    </row>
    <row r="38" spans="1:11" ht="20.100000000000001" customHeight="1">
      <c r="A38" s="127">
        <v>36</v>
      </c>
      <c r="B38" s="128" t="s">
        <v>58</v>
      </c>
      <c r="C38" s="129" t="s">
        <v>16</v>
      </c>
      <c r="D38" s="130" t="s">
        <v>401</v>
      </c>
      <c r="E38" s="125"/>
      <c r="F38" s="125"/>
      <c r="G38" s="125"/>
      <c r="H38" s="125"/>
      <c r="I38" s="125"/>
      <c r="J38" s="125"/>
      <c r="K38" s="125"/>
    </row>
    <row r="39" spans="1:11" ht="20.100000000000001" customHeight="1">
      <c r="A39" s="127">
        <v>37</v>
      </c>
      <c r="B39" s="128" t="s">
        <v>59</v>
      </c>
      <c r="C39" s="129" t="s">
        <v>7</v>
      </c>
      <c r="D39" s="130" t="s">
        <v>392</v>
      </c>
      <c r="E39" s="125"/>
      <c r="F39" s="125"/>
      <c r="G39" s="125"/>
      <c r="H39" s="125"/>
      <c r="I39" s="125"/>
      <c r="J39" s="125"/>
      <c r="K39" s="125"/>
    </row>
    <row r="40" spans="1:11" ht="20.100000000000001" customHeight="1">
      <c r="A40" s="127">
        <v>38</v>
      </c>
      <c r="B40" s="128" t="s">
        <v>59</v>
      </c>
      <c r="C40" s="129" t="s">
        <v>16</v>
      </c>
      <c r="D40" s="130" t="s">
        <v>392</v>
      </c>
      <c r="E40" s="125"/>
      <c r="F40" s="125"/>
      <c r="G40" s="125"/>
      <c r="H40" s="125"/>
      <c r="I40" s="125"/>
      <c r="J40" s="125"/>
      <c r="K40" s="125"/>
    </row>
    <row r="41" spans="1:11" ht="20.100000000000001" customHeight="1">
      <c r="A41" s="127">
        <v>39</v>
      </c>
      <c r="B41" s="128" t="s">
        <v>60</v>
      </c>
      <c r="C41" s="129" t="s">
        <v>7</v>
      </c>
      <c r="D41" s="130" t="s">
        <v>392</v>
      </c>
      <c r="E41" s="125"/>
      <c r="F41" s="125"/>
      <c r="G41" s="125"/>
      <c r="H41" s="125"/>
      <c r="I41" s="125"/>
      <c r="J41" s="125"/>
      <c r="K41" s="125"/>
    </row>
    <row r="42" spans="1:11" ht="20.100000000000001" customHeight="1">
      <c r="A42" s="127">
        <v>40</v>
      </c>
      <c r="B42" s="128" t="s">
        <v>60</v>
      </c>
      <c r="C42" s="129" t="s">
        <v>16</v>
      </c>
      <c r="D42" s="130" t="s">
        <v>402</v>
      </c>
      <c r="E42" s="125"/>
      <c r="F42" s="125"/>
      <c r="G42" s="125"/>
      <c r="H42" s="125"/>
      <c r="I42" s="125"/>
      <c r="J42" s="125"/>
      <c r="K42" s="125"/>
    </row>
    <row r="43" spans="1:11" ht="20.100000000000001" customHeight="1">
      <c r="A43" s="127">
        <v>41</v>
      </c>
      <c r="B43" s="128" t="s">
        <v>256</v>
      </c>
      <c r="C43" s="129" t="s">
        <v>7</v>
      </c>
      <c r="D43" s="130" t="s">
        <v>392</v>
      </c>
      <c r="E43" s="125"/>
      <c r="F43" s="125"/>
      <c r="G43" s="125"/>
      <c r="H43" s="125"/>
      <c r="I43" s="125"/>
      <c r="J43" s="125"/>
      <c r="K43" s="125"/>
    </row>
    <row r="44" spans="1:11" ht="20.100000000000001" customHeight="1">
      <c r="A44" s="127">
        <v>42</v>
      </c>
      <c r="B44" s="128" t="s">
        <v>256</v>
      </c>
      <c r="C44" s="129" t="s">
        <v>16</v>
      </c>
      <c r="D44" s="130" t="s">
        <v>403</v>
      </c>
      <c r="E44" s="125"/>
      <c r="F44" s="125"/>
      <c r="G44" s="125"/>
      <c r="H44" s="125"/>
      <c r="I44" s="125"/>
      <c r="J44" s="125"/>
      <c r="K44" s="125"/>
    </row>
    <row r="45" spans="1:11" ht="20.100000000000001" customHeight="1">
      <c r="A45" s="127">
        <v>43</v>
      </c>
      <c r="B45" s="128" t="s">
        <v>257</v>
      </c>
      <c r="C45" s="129" t="s">
        <v>7</v>
      </c>
      <c r="D45" s="130" t="s">
        <v>404</v>
      </c>
      <c r="E45" s="125"/>
      <c r="F45" s="125"/>
      <c r="G45" s="125"/>
      <c r="H45" s="125"/>
      <c r="I45" s="125"/>
      <c r="J45" s="125"/>
      <c r="K45" s="125"/>
    </row>
    <row r="46" spans="1:11" ht="20.100000000000001" customHeight="1">
      <c r="A46" s="127">
        <v>44</v>
      </c>
      <c r="B46" s="128" t="s">
        <v>257</v>
      </c>
      <c r="C46" s="129" t="s">
        <v>16</v>
      </c>
      <c r="D46" s="130" t="s">
        <v>392</v>
      </c>
      <c r="E46" s="125"/>
      <c r="F46" s="125"/>
      <c r="G46" s="125"/>
      <c r="H46" s="125"/>
      <c r="I46" s="125"/>
      <c r="J46" s="125"/>
      <c r="K46" s="125"/>
    </row>
    <row r="47" spans="1:11" ht="20.100000000000001" customHeight="1">
      <c r="A47" s="127">
        <v>45</v>
      </c>
      <c r="B47" s="128" t="s">
        <v>258</v>
      </c>
      <c r="C47" s="129" t="s">
        <v>7</v>
      </c>
      <c r="D47" s="130" t="s">
        <v>392</v>
      </c>
      <c r="E47" s="125"/>
      <c r="F47" s="125"/>
      <c r="G47" s="125"/>
      <c r="H47" s="125"/>
      <c r="I47" s="125"/>
      <c r="J47" s="125"/>
      <c r="K47" s="125"/>
    </row>
    <row r="48" spans="1:11" ht="20.100000000000001" customHeight="1">
      <c r="A48" s="127">
        <v>46</v>
      </c>
      <c r="B48" s="128" t="s">
        <v>258</v>
      </c>
      <c r="C48" s="129" t="s">
        <v>16</v>
      </c>
      <c r="D48" s="130" t="s">
        <v>405</v>
      </c>
      <c r="E48" s="125"/>
      <c r="F48" s="125"/>
      <c r="G48" s="125"/>
      <c r="H48" s="125"/>
      <c r="I48" s="125"/>
      <c r="J48" s="125"/>
      <c r="K48" s="125"/>
    </row>
    <row r="49" spans="1:11" ht="20.100000000000001" customHeight="1">
      <c r="A49" s="127">
        <v>47</v>
      </c>
      <c r="B49" s="128" t="s">
        <v>259</v>
      </c>
      <c r="C49" s="129" t="s">
        <v>7</v>
      </c>
      <c r="D49" s="130" t="s">
        <v>406</v>
      </c>
      <c r="E49" s="125"/>
      <c r="F49" s="125"/>
      <c r="G49" s="125"/>
      <c r="H49" s="125"/>
      <c r="I49" s="125"/>
      <c r="J49" s="125"/>
      <c r="K49" s="125"/>
    </row>
    <row r="50" spans="1:11" ht="20.100000000000001" customHeight="1">
      <c r="A50" s="127">
        <v>48</v>
      </c>
      <c r="B50" s="128" t="s">
        <v>259</v>
      </c>
      <c r="C50" s="129" t="s">
        <v>16</v>
      </c>
      <c r="D50" s="130" t="s">
        <v>407</v>
      </c>
      <c r="E50" s="125"/>
      <c r="F50" s="125"/>
      <c r="G50" s="125"/>
      <c r="H50" s="125"/>
      <c r="I50" s="125"/>
      <c r="J50" s="125"/>
      <c r="K50" s="125"/>
    </row>
    <row r="51" spans="1:11" ht="20.100000000000001" customHeight="1">
      <c r="A51" s="127">
        <v>49</v>
      </c>
      <c r="B51" s="128" t="s">
        <v>260</v>
      </c>
      <c r="C51" s="129" t="s">
        <v>7</v>
      </c>
      <c r="D51" s="130" t="s">
        <v>408</v>
      </c>
      <c r="E51" s="125"/>
      <c r="F51" s="125"/>
      <c r="G51" s="125"/>
      <c r="H51" s="125"/>
      <c r="I51" s="125"/>
      <c r="J51" s="125"/>
      <c r="K51" s="125"/>
    </row>
    <row r="52" spans="1:11" ht="20.100000000000001" customHeight="1" thickBot="1">
      <c r="A52" s="295">
        <v>50</v>
      </c>
      <c r="B52" s="296" t="s">
        <v>260</v>
      </c>
      <c r="C52" s="297" t="s">
        <v>16</v>
      </c>
      <c r="D52" s="298" t="s">
        <v>409</v>
      </c>
      <c r="E52" s="125"/>
      <c r="F52" s="125"/>
      <c r="G52" s="125"/>
      <c r="H52" s="125"/>
      <c r="I52" s="125"/>
      <c r="J52" s="125"/>
      <c r="K52" s="125"/>
    </row>
    <row r="53" spans="1:11" ht="20.100000000000001" customHeight="1">
      <c r="A53" s="135">
        <v>51</v>
      </c>
      <c r="B53" s="136" t="s">
        <v>410</v>
      </c>
      <c r="C53" s="137" t="s">
        <v>7</v>
      </c>
      <c r="D53" s="138" t="s">
        <v>411</v>
      </c>
      <c r="E53" s="125"/>
      <c r="F53" s="125"/>
      <c r="G53" s="125"/>
      <c r="H53" s="125"/>
      <c r="I53" s="125"/>
      <c r="J53" s="125"/>
      <c r="K53" s="125"/>
    </row>
    <row r="54" spans="1:11" ht="20.100000000000001" customHeight="1">
      <c r="A54" s="127">
        <v>52</v>
      </c>
      <c r="B54" s="128" t="s">
        <v>413</v>
      </c>
      <c r="C54" s="129" t="s">
        <v>16</v>
      </c>
      <c r="D54" s="130" t="s">
        <v>412</v>
      </c>
      <c r="E54" s="125"/>
      <c r="F54" s="125"/>
      <c r="G54" s="125"/>
      <c r="H54" s="125"/>
      <c r="I54" s="125"/>
      <c r="J54" s="125"/>
      <c r="K54" s="125"/>
    </row>
    <row r="55" spans="1:11" ht="20.100000000000001" customHeight="1">
      <c r="A55" s="127">
        <v>53</v>
      </c>
      <c r="B55" s="128" t="s">
        <v>418</v>
      </c>
      <c r="C55" s="129" t="s">
        <v>7</v>
      </c>
      <c r="D55" s="130" t="s">
        <v>414</v>
      </c>
      <c r="E55" s="125"/>
      <c r="F55" s="125"/>
      <c r="G55" s="125"/>
      <c r="H55" s="125"/>
      <c r="I55" s="125"/>
      <c r="J55" s="125"/>
      <c r="K55" s="125"/>
    </row>
    <row r="56" spans="1:11" ht="20.100000000000001" customHeight="1">
      <c r="A56" s="127">
        <v>54</v>
      </c>
      <c r="B56" s="128" t="s">
        <v>418</v>
      </c>
      <c r="C56" s="129" t="s">
        <v>16</v>
      </c>
      <c r="D56" s="130" t="s">
        <v>415</v>
      </c>
      <c r="E56" s="125"/>
      <c r="F56" s="125"/>
      <c r="G56" s="125"/>
      <c r="H56" s="125"/>
      <c r="I56" s="125"/>
      <c r="J56" s="125"/>
      <c r="K56" s="125"/>
    </row>
    <row r="57" spans="1:11" ht="20.100000000000001" customHeight="1">
      <c r="A57" s="127">
        <v>55</v>
      </c>
      <c r="B57" s="128" t="s">
        <v>419</v>
      </c>
      <c r="C57" s="129" t="s">
        <v>7</v>
      </c>
      <c r="D57" s="130" t="s">
        <v>392</v>
      </c>
      <c r="E57" s="125"/>
      <c r="F57" s="125"/>
      <c r="G57" s="125"/>
      <c r="H57" s="125"/>
      <c r="I57" s="125"/>
      <c r="J57" s="125"/>
      <c r="K57" s="125"/>
    </row>
    <row r="58" spans="1:11" ht="20.100000000000001" customHeight="1">
      <c r="A58" s="127">
        <v>56</v>
      </c>
      <c r="B58" s="128" t="s">
        <v>419</v>
      </c>
      <c r="C58" s="129" t="s">
        <v>16</v>
      </c>
      <c r="D58" s="130" t="s">
        <v>392</v>
      </c>
      <c r="E58" s="125"/>
      <c r="F58" s="125"/>
      <c r="G58" s="125"/>
      <c r="H58" s="125"/>
      <c r="I58" s="125"/>
      <c r="J58" s="125"/>
      <c r="K58" s="125"/>
    </row>
    <row r="59" spans="1:11" ht="20.100000000000001" customHeight="1">
      <c r="A59" s="127">
        <v>57</v>
      </c>
      <c r="B59" s="128" t="s">
        <v>420</v>
      </c>
      <c r="C59" s="129" t="s">
        <v>7</v>
      </c>
      <c r="D59" s="130" t="s">
        <v>416</v>
      </c>
      <c r="E59" s="125"/>
      <c r="F59" s="125"/>
      <c r="G59" s="125"/>
      <c r="H59" s="125"/>
      <c r="I59" s="125"/>
      <c r="J59" s="125"/>
      <c r="K59" s="125"/>
    </row>
    <row r="60" spans="1:11" ht="20.100000000000001" customHeight="1" thickBot="1">
      <c r="A60" s="131">
        <v>58</v>
      </c>
      <c r="B60" s="132" t="s">
        <v>420</v>
      </c>
      <c r="C60" s="133" t="s">
        <v>16</v>
      </c>
      <c r="D60" s="134" t="s">
        <v>417</v>
      </c>
      <c r="E60" s="125"/>
      <c r="F60" s="125"/>
      <c r="G60" s="125"/>
      <c r="H60" s="125"/>
      <c r="I60" s="125"/>
      <c r="J60" s="125"/>
      <c r="K60" s="125"/>
    </row>
    <row r="61" spans="1:11" ht="20.100000000000001" customHeight="1" thickTop="1">
      <c r="A61" s="126"/>
      <c r="B61" s="126"/>
      <c r="C61" s="125"/>
      <c r="D61" s="125"/>
      <c r="E61" s="125"/>
      <c r="F61" s="125"/>
      <c r="G61" s="125"/>
      <c r="H61" s="125"/>
      <c r="I61" s="125"/>
      <c r="J61" s="125"/>
      <c r="K61" s="125"/>
    </row>
    <row r="62" spans="1:11" ht="20.100000000000001" customHeight="1">
      <c r="A62" s="126"/>
      <c r="B62" s="126"/>
      <c r="C62" s="125"/>
      <c r="D62" s="125"/>
      <c r="E62" s="125"/>
      <c r="F62" s="125"/>
      <c r="G62" s="125"/>
      <c r="H62" s="125"/>
      <c r="I62" s="125"/>
      <c r="J62" s="125"/>
      <c r="K62" s="125"/>
    </row>
    <row r="63" spans="1:11" ht="20.100000000000001" customHeight="1">
      <c r="A63" s="126"/>
      <c r="B63" s="126"/>
      <c r="C63" s="125"/>
      <c r="D63" s="125"/>
      <c r="E63" s="125"/>
      <c r="F63" s="125"/>
      <c r="G63" s="125"/>
      <c r="H63" s="125"/>
      <c r="I63" s="125"/>
      <c r="J63" s="125"/>
      <c r="K63" s="125"/>
    </row>
    <row r="64" spans="1:11" ht="20.100000000000001" customHeight="1">
      <c r="A64" s="126"/>
      <c r="B64" s="126"/>
      <c r="C64" s="125"/>
      <c r="D64" s="125"/>
      <c r="E64" s="125"/>
      <c r="F64" s="125"/>
      <c r="G64" s="125"/>
      <c r="H64" s="125"/>
      <c r="I64" s="125"/>
      <c r="J64" s="125"/>
      <c r="K64" s="125"/>
    </row>
    <row r="65" spans="1:11" ht="20.100000000000001" customHeight="1">
      <c r="A65" s="126"/>
      <c r="B65" s="126"/>
      <c r="C65" s="125"/>
      <c r="D65" s="125"/>
      <c r="E65" s="125"/>
      <c r="F65" s="125"/>
      <c r="G65" s="125"/>
      <c r="H65" s="125"/>
      <c r="I65" s="125"/>
      <c r="J65" s="125"/>
      <c r="K65" s="125"/>
    </row>
    <row r="66" spans="1:11" ht="20.100000000000001" customHeight="1">
      <c r="A66" s="126"/>
      <c r="B66" s="126"/>
      <c r="C66" s="125"/>
      <c r="D66" s="125"/>
      <c r="E66" s="125"/>
      <c r="F66" s="125"/>
      <c r="G66" s="125"/>
      <c r="H66" s="125"/>
      <c r="I66" s="125"/>
      <c r="J66" s="125"/>
      <c r="K66" s="125"/>
    </row>
    <row r="67" spans="1:11" ht="20.100000000000001" customHeight="1">
      <c r="A67" s="126"/>
      <c r="B67" s="126"/>
      <c r="C67" s="125"/>
      <c r="D67" s="125"/>
      <c r="E67" s="125"/>
      <c r="F67" s="125"/>
      <c r="G67" s="125"/>
      <c r="H67" s="125"/>
      <c r="I67" s="125"/>
      <c r="J67" s="125"/>
      <c r="K67" s="125"/>
    </row>
    <row r="68" spans="1:11" ht="20.100000000000001" customHeight="1">
      <c r="A68" s="126"/>
      <c r="B68" s="126"/>
      <c r="C68" s="125"/>
      <c r="D68" s="125"/>
      <c r="E68" s="125"/>
      <c r="F68" s="125"/>
      <c r="G68" s="125"/>
      <c r="H68" s="125"/>
      <c r="I68" s="125"/>
      <c r="J68" s="125"/>
      <c r="K68" s="125"/>
    </row>
    <row r="69" spans="1:11" ht="20.100000000000001" customHeight="1">
      <c r="A69" s="126"/>
      <c r="B69" s="126"/>
      <c r="C69" s="125"/>
      <c r="D69" s="125"/>
      <c r="E69" s="125"/>
      <c r="F69" s="125"/>
      <c r="G69" s="125"/>
      <c r="H69" s="125"/>
      <c r="I69" s="125"/>
      <c r="J69" s="125"/>
      <c r="K69" s="125"/>
    </row>
    <row r="70" spans="1:11" ht="20.100000000000001" customHeight="1">
      <c r="A70" s="126"/>
      <c r="B70" s="126"/>
      <c r="C70" s="125"/>
      <c r="D70" s="125"/>
      <c r="E70" s="125"/>
      <c r="F70" s="125"/>
      <c r="G70" s="125"/>
      <c r="H70" s="125"/>
      <c r="I70" s="125"/>
      <c r="J70" s="125"/>
      <c r="K70" s="125"/>
    </row>
    <row r="71" spans="1:11" ht="20.100000000000001" customHeight="1">
      <c r="A71" s="126"/>
      <c r="B71" s="126"/>
      <c r="C71" s="125"/>
      <c r="D71" s="125"/>
      <c r="E71" s="125"/>
      <c r="F71" s="125"/>
      <c r="G71" s="125"/>
      <c r="H71" s="125"/>
      <c r="I71" s="125"/>
      <c r="J71" s="125"/>
      <c r="K71" s="125"/>
    </row>
    <row r="72" spans="1:11" ht="20.100000000000001" customHeight="1">
      <c r="A72" s="126"/>
      <c r="B72" s="126"/>
      <c r="C72" s="125"/>
      <c r="D72" s="125"/>
      <c r="E72" s="125"/>
      <c r="F72" s="125"/>
      <c r="G72" s="125"/>
      <c r="H72" s="125"/>
      <c r="I72" s="125"/>
      <c r="J72" s="125"/>
      <c r="K72" s="125"/>
    </row>
    <row r="73" spans="1:11" ht="20.100000000000001" customHeight="1">
      <c r="A73" s="126"/>
      <c r="B73" s="126"/>
      <c r="C73" s="125"/>
      <c r="D73" s="125"/>
      <c r="E73" s="125"/>
      <c r="F73" s="125"/>
      <c r="G73" s="125"/>
      <c r="H73" s="125"/>
      <c r="I73" s="125"/>
      <c r="J73" s="125"/>
      <c r="K73" s="125"/>
    </row>
    <row r="74" spans="1:11" ht="20.100000000000001" customHeight="1">
      <c r="A74" s="126"/>
      <c r="B74" s="126"/>
      <c r="C74" s="125"/>
      <c r="D74" s="125"/>
      <c r="E74" s="125"/>
      <c r="F74" s="125"/>
      <c r="G74" s="125"/>
      <c r="H74" s="125"/>
      <c r="I74" s="125"/>
      <c r="J74" s="125"/>
      <c r="K74" s="125"/>
    </row>
    <row r="75" spans="1:11" ht="20.100000000000001" customHeight="1">
      <c r="A75" s="126"/>
      <c r="B75" s="126"/>
      <c r="C75" s="125"/>
      <c r="D75" s="125"/>
      <c r="E75" s="125"/>
      <c r="F75" s="125"/>
      <c r="G75" s="125"/>
      <c r="H75" s="125"/>
      <c r="I75" s="125"/>
      <c r="J75" s="125"/>
      <c r="K75" s="125"/>
    </row>
    <row r="76" spans="1:11" ht="20.100000000000001" customHeight="1">
      <c r="A76" s="126"/>
      <c r="B76" s="126"/>
      <c r="C76" s="125"/>
      <c r="D76" s="125"/>
      <c r="E76" s="125"/>
      <c r="F76" s="125"/>
      <c r="G76" s="125"/>
      <c r="H76" s="125"/>
      <c r="I76" s="125"/>
      <c r="J76" s="125"/>
      <c r="K76" s="125"/>
    </row>
    <row r="77" spans="1:11" ht="20.100000000000001" customHeight="1">
      <c r="A77" s="126"/>
      <c r="B77" s="126"/>
      <c r="C77" s="125"/>
      <c r="D77" s="125"/>
      <c r="E77" s="125"/>
      <c r="F77" s="125"/>
      <c r="G77" s="125"/>
      <c r="H77" s="125"/>
      <c r="I77" s="125"/>
      <c r="J77" s="125"/>
      <c r="K77" s="125"/>
    </row>
    <row r="78" spans="1:11" ht="20.100000000000001" customHeight="1">
      <c r="A78" s="126"/>
      <c r="B78" s="126"/>
      <c r="C78" s="125"/>
      <c r="D78" s="125"/>
      <c r="E78" s="125"/>
      <c r="F78" s="125"/>
      <c r="G78" s="125"/>
      <c r="H78" s="125"/>
      <c r="I78" s="125"/>
      <c r="J78" s="125"/>
      <c r="K78" s="125"/>
    </row>
    <row r="79" spans="1:11" ht="20.100000000000001" customHeight="1">
      <c r="A79" s="126"/>
      <c r="B79" s="126"/>
      <c r="C79" s="125"/>
      <c r="D79" s="125"/>
      <c r="E79" s="125"/>
      <c r="F79" s="125"/>
      <c r="G79" s="125"/>
      <c r="H79" s="125"/>
      <c r="I79" s="125"/>
      <c r="J79" s="125"/>
      <c r="K79" s="125"/>
    </row>
    <row r="80" spans="1:11" ht="20.100000000000001" customHeight="1">
      <c r="A80" s="126"/>
      <c r="B80" s="126"/>
      <c r="C80" s="125"/>
      <c r="D80" s="125"/>
      <c r="E80" s="125"/>
      <c r="F80" s="125"/>
      <c r="G80" s="125"/>
      <c r="H80" s="125"/>
      <c r="I80" s="125"/>
      <c r="J80" s="125"/>
      <c r="K80" s="125"/>
    </row>
    <row r="81" spans="1:11" ht="20.100000000000001" customHeight="1">
      <c r="A81" s="126"/>
      <c r="B81" s="126"/>
      <c r="C81" s="125"/>
      <c r="D81" s="125"/>
      <c r="E81" s="125"/>
      <c r="F81" s="125"/>
      <c r="G81" s="125"/>
      <c r="H81" s="125"/>
      <c r="I81" s="125"/>
      <c r="J81" s="125"/>
      <c r="K81" s="125"/>
    </row>
    <row r="82" spans="1:11" ht="20.100000000000001" customHeight="1">
      <c r="A82" s="126"/>
      <c r="B82" s="126"/>
      <c r="C82" s="125"/>
      <c r="D82" s="125"/>
      <c r="E82" s="125"/>
      <c r="F82" s="125"/>
      <c r="G82" s="125"/>
      <c r="H82" s="125"/>
      <c r="I82" s="125"/>
      <c r="J82" s="125"/>
      <c r="K82" s="125"/>
    </row>
    <row r="83" spans="1:11" ht="20.100000000000001" customHeight="1">
      <c r="A83" s="126"/>
      <c r="B83" s="126"/>
      <c r="C83" s="125"/>
      <c r="D83" s="125"/>
      <c r="E83" s="125"/>
      <c r="F83" s="125"/>
      <c r="G83" s="125"/>
      <c r="H83" s="125"/>
      <c r="I83" s="125"/>
      <c r="J83" s="125"/>
      <c r="K83" s="125"/>
    </row>
    <row r="84" spans="1:11" ht="20.100000000000001" customHeight="1">
      <c r="A84" s="126"/>
      <c r="B84" s="126"/>
      <c r="C84" s="125"/>
      <c r="D84" s="125"/>
      <c r="E84" s="125"/>
      <c r="F84" s="125"/>
      <c r="G84" s="125"/>
      <c r="H84" s="125"/>
      <c r="I84" s="125"/>
      <c r="J84" s="125"/>
      <c r="K84" s="125"/>
    </row>
    <row r="85" spans="1:11" ht="20.100000000000001" customHeight="1">
      <c r="A85" s="126"/>
      <c r="B85" s="126"/>
      <c r="C85" s="125"/>
      <c r="D85" s="125"/>
      <c r="E85" s="125"/>
      <c r="F85" s="125"/>
      <c r="G85" s="125"/>
      <c r="H85" s="125"/>
      <c r="I85" s="125"/>
      <c r="J85" s="125"/>
      <c r="K85" s="125"/>
    </row>
    <row r="86" spans="1:11" ht="20.100000000000001" customHeight="1">
      <c r="A86" s="126"/>
      <c r="B86" s="126"/>
      <c r="C86" s="125"/>
      <c r="D86" s="125"/>
      <c r="E86" s="125"/>
      <c r="F86" s="125"/>
      <c r="G86" s="125"/>
      <c r="H86" s="125"/>
      <c r="I86" s="125"/>
      <c r="J86" s="125"/>
      <c r="K86" s="125"/>
    </row>
    <row r="87" spans="1:11" ht="20.100000000000001" customHeight="1">
      <c r="A87" s="126"/>
      <c r="B87" s="126"/>
      <c r="C87" s="125"/>
      <c r="D87" s="125"/>
      <c r="E87" s="125"/>
      <c r="F87" s="125"/>
      <c r="G87" s="125"/>
      <c r="H87" s="125"/>
      <c r="I87" s="125"/>
      <c r="J87" s="125"/>
      <c r="K87" s="125"/>
    </row>
    <row r="88" spans="1:11" ht="20.100000000000001" customHeight="1">
      <c r="A88" s="126"/>
      <c r="B88" s="126"/>
      <c r="C88" s="125"/>
      <c r="D88" s="125"/>
      <c r="E88" s="125"/>
      <c r="F88" s="125"/>
      <c r="G88" s="125"/>
      <c r="H88" s="125"/>
      <c r="I88" s="125"/>
      <c r="J88" s="125"/>
      <c r="K88" s="125"/>
    </row>
    <row r="89" spans="1:11" ht="20.100000000000001" customHeight="1">
      <c r="A89" s="126"/>
      <c r="B89" s="126"/>
      <c r="C89" s="125"/>
      <c r="D89" s="125"/>
      <c r="E89" s="125"/>
      <c r="F89" s="125"/>
      <c r="G89" s="125"/>
      <c r="H89" s="125"/>
      <c r="I89" s="125"/>
      <c r="J89" s="125"/>
      <c r="K89" s="125"/>
    </row>
    <row r="90" spans="1:11" ht="20.100000000000001" customHeight="1">
      <c r="A90" s="126"/>
      <c r="B90" s="126"/>
      <c r="C90" s="125"/>
      <c r="D90" s="125"/>
      <c r="E90" s="125"/>
      <c r="F90" s="125"/>
      <c r="G90" s="125"/>
      <c r="H90" s="125"/>
      <c r="I90" s="125"/>
      <c r="J90" s="125"/>
      <c r="K90" s="125"/>
    </row>
    <row r="91" spans="1:11" ht="20.100000000000001" customHeight="1">
      <c r="A91" s="126"/>
      <c r="B91" s="126"/>
      <c r="C91" s="125"/>
      <c r="D91" s="125"/>
      <c r="E91" s="125"/>
      <c r="F91" s="125"/>
      <c r="G91" s="125"/>
      <c r="H91" s="125"/>
      <c r="I91" s="125"/>
      <c r="J91" s="125"/>
      <c r="K91" s="125"/>
    </row>
    <row r="92" spans="1:11" ht="20.100000000000001" customHeight="1">
      <c r="A92" s="126"/>
      <c r="B92" s="126"/>
      <c r="C92" s="125"/>
      <c r="D92" s="125"/>
      <c r="E92" s="125"/>
      <c r="F92" s="125"/>
      <c r="G92" s="125"/>
      <c r="H92" s="125"/>
      <c r="I92" s="125"/>
      <c r="J92" s="125"/>
      <c r="K92" s="125"/>
    </row>
    <row r="93" spans="1:11" ht="20.100000000000001" customHeight="1">
      <c r="A93" s="126"/>
      <c r="B93" s="126"/>
      <c r="C93" s="125"/>
      <c r="D93" s="125"/>
      <c r="E93" s="125"/>
      <c r="F93" s="125"/>
      <c r="G93" s="125"/>
      <c r="H93" s="125"/>
      <c r="I93" s="125"/>
      <c r="J93" s="125"/>
      <c r="K93" s="125"/>
    </row>
    <row r="94" spans="1:11" ht="20.100000000000001" customHeight="1">
      <c r="A94" s="126"/>
      <c r="B94" s="126"/>
      <c r="C94" s="125"/>
      <c r="D94" s="125"/>
      <c r="E94" s="125"/>
      <c r="F94" s="125"/>
      <c r="G94" s="125"/>
      <c r="H94" s="125"/>
      <c r="I94" s="125"/>
      <c r="J94" s="125"/>
      <c r="K94" s="125"/>
    </row>
    <row r="95" spans="1:11" ht="20.100000000000001" customHeight="1">
      <c r="A95" s="126"/>
      <c r="B95" s="126"/>
      <c r="C95" s="125"/>
      <c r="D95" s="125"/>
      <c r="E95" s="125"/>
      <c r="F95" s="125"/>
      <c r="G95" s="125"/>
      <c r="H95" s="125"/>
      <c r="I95" s="125"/>
      <c r="J95" s="125"/>
      <c r="K95" s="125"/>
    </row>
    <row r="96" spans="1:11" ht="20.100000000000001" customHeight="1">
      <c r="A96" s="126"/>
      <c r="B96" s="126"/>
      <c r="C96" s="125"/>
      <c r="D96" s="125"/>
      <c r="E96" s="125"/>
      <c r="F96" s="125"/>
      <c r="G96" s="125"/>
      <c r="H96" s="125"/>
      <c r="I96" s="125"/>
      <c r="J96" s="125"/>
      <c r="K96" s="125"/>
    </row>
    <row r="97" spans="1:11" ht="20.100000000000001" customHeight="1">
      <c r="A97" s="126"/>
      <c r="B97" s="126"/>
      <c r="C97" s="125"/>
      <c r="D97" s="125"/>
      <c r="E97" s="125"/>
      <c r="F97" s="125"/>
      <c r="G97" s="125"/>
      <c r="H97" s="125"/>
      <c r="I97" s="125"/>
      <c r="J97" s="125"/>
      <c r="K97" s="125"/>
    </row>
    <row r="98" spans="1:11" ht="20.100000000000001" customHeight="1">
      <c r="A98" s="126"/>
      <c r="B98" s="126"/>
      <c r="C98" s="125"/>
      <c r="D98" s="125"/>
      <c r="E98" s="125"/>
      <c r="F98" s="125"/>
      <c r="G98" s="125"/>
      <c r="H98" s="125"/>
      <c r="I98" s="125"/>
      <c r="J98" s="125"/>
      <c r="K98" s="125"/>
    </row>
    <row r="99" spans="1:11" ht="20.100000000000001" customHeight="1">
      <c r="A99" s="126"/>
      <c r="B99" s="126"/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1:11" ht="20.100000000000001" customHeight="1">
      <c r="A100" s="126"/>
      <c r="B100" s="126"/>
      <c r="C100" s="125"/>
      <c r="D100" s="125"/>
      <c r="E100" s="125"/>
      <c r="F100" s="125"/>
      <c r="G100" s="125"/>
      <c r="H100" s="125"/>
      <c r="I100" s="125"/>
      <c r="J100" s="125"/>
      <c r="K100" s="125"/>
    </row>
    <row r="101" spans="1:11" ht="20.100000000000001" customHeight="1">
      <c r="A101" s="126"/>
      <c r="B101" s="126"/>
      <c r="C101" s="125"/>
      <c r="D101" s="125"/>
      <c r="E101" s="125"/>
      <c r="F101" s="125"/>
      <c r="G101" s="125"/>
      <c r="H101" s="125"/>
      <c r="I101" s="125"/>
      <c r="J101" s="125"/>
      <c r="K101" s="125"/>
    </row>
    <row r="102" spans="1:11" ht="20.100000000000001" customHeight="1">
      <c r="A102" s="126"/>
      <c r="B102" s="126"/>
      <c r="C102" s="125"/>
      <c r="D102" s="125"/>
      <c r="E102" s="125"/>
      <c r="F102" s="125"/>
      <c r="G102" s="125"/>
      <c r="H102" s="125"/>
      <c r="I102" s="125"/>
      <c r="J102" s="125"/>
      <c r="K102" s="125"/>
    </row>
    <row r="103" spans="1:11" ht="20.100000000000001" customHeight="1">
      <c r="A103" s="126"/>
      <c r="B103" s="126"/>
      <c r="C103" s="125"/>
      <c r="D103" s="125"/>
      <c r="E103" s="125"/>
      <c r="F103" s="125"/>
      <c r="G103" s="125"/>
      <c r="H103" s="125"/>
      <c r="I103" s="125"/>
      <c r="J103" s="125"/>
      <c r="K103" s="125"/>
    </row>
    <row r="104" spans="1:11" ht="20.100000000000001" customHeight="1">
      <c r="A104" s="126"/>
      <c r="B104" s="126"/>
      <c r="C104" s="125"/>
      <c r="D104" s="125"/>
      <c r="E104" s="125"/>
      <c r="F104" s="125"/>
      <c r="G104" s="125"/>
      <c r="H104" s="125"/>
      <c r="I104" s="125"/>
      <c r="J104" s="125"/>
      <c r="K104" s="125"/>
    </row>
    <row r="105" spans="1:11" ht="20.100000000000001" customHeight="1">
      <c r="A105" s="126"/>
      <c r="B105" s="126"/>
      <c r="C105" s="125"/>
      <c r="D105" s="125"/>
      <c r="E105" s="125"/>
      <c r="F105" s="125"/>
      <c r="G105" s="125"/>
      <c r="H105" s="125"/>
      <c r="I105" s="125"/>
      <c r="J105" s="125"/>
      <c r="K105" s="125"/>
    </row>
    <row r="106" spans="1:11" ht="20.100000000000001" customHeight="1">
      <c r="A106" s="126"/>
      <c r="B106" s="126"/>
      <c r="C106" s="125"/>
      <c r="D106" s="125"/>
      <c r="E106" s="125"/>
      <c r="F106" s="125"/>
      <c r="G106" s="125"/>
      <c r="H106" s="125"/>
      <c r="I106" s="125"/>
      <c r="J106" s="125"/>
      <c r="K106" s="125"/>
    </row>
    <row r="107" spans="1:11" ht="20.100000000000001" customHeight="1">
      <c r="A107" s="126"/>
      <c r="B107" s="126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1:11" ht="20.100000000000001" customHeight="1">
      <c r="A108" s="126"/>
      <c r="B108" s="126"/>
      <c r="C108" s="125"/>
      <c r="D108" s="125"/>
      <c r="E108" s="125"/>
      <c r="F108" s="125"/>
      <c r="G108" s="125"/>
      <c r="H108" s="125"/>
      <c r="I108" s="125"/>
      <c r="J108" s="125"/>
      <c r="K108" s="125"/>
    </row>
    <row r="109" spans="1:11" ht="20.100000000000001" customHeight="1">
      <c r="A109" s="126"/>
      <c r="B109" s="126"/>
      <c r="C109" s="125"/>
      <c r="D109" s="125"/>
      <c r="E109" s="125"/>
      <c r="F109" s="125"/>
      <c r="G109" s="125"/>
      <c r="H109" s="125"/>
      <c r="I109" s="125"/>
      <c r="J109" s="125"/>
      <c r="K109" s="125"/>
    </row>
    <row r="110" spans="1:11" ht="20.100000000000001" customHeight="1">
      <c r="A110" s="126"/>
      <c r="B110" s="126"/>
      <c r="C110" s="125"/>
      <c r="D110" s="125"/>
      <c r="E110" s="125"/>
      <c r="F110" s="125"/>
      <c r="G110" s="125"/>
      <c r="H110" s="125"/>
      <c r="I110" s="125"/>
      <c r="J110" s="125"/>
      <c r="K110" s="125"/>
    </row>
    <row r="111" spans="1:11" ht="20.100000000000001" customHeight="1">
      <c r="A111" s="126"/>
      <c r="B111" s="126"/>
      <c r="C111" s="125"/>
      <c r="D111" s="125"/>
      <c r="E111" s="125"/>
      <c r="F111" s="125"/>
      <c r="G111" s="125"/>
      <c r="H111" s="125"/>
      <c r="I111" s="125"/>
      <c r="J111" s="125"/>
      <c r="K111" s="125"/>
    </row>
    <row r="112" spans="1:11" ht="20.100000000000001" customHeight="1">
      <c r="A112" s="126"/>
      <c r="B112" s="126"/>
      <c r="C112" s="125"/>
      <c r="D112" s="125"/>
      <c r="E112" s="125"/>
      <c r="F112" s="125"/>
      <c r="G112" s="125"/>
      <c r="H112" s="125"/>
      <c r="I112" s="125"/>
      <c r="J112" s="125"/>
      <c r="K112" s="125"/>
    </row>
    <row r="113" spans="1:11" ht="20.100000000000001" customHeight="1">
      <c r="A113" s="126"/>
      <c r="B113" s="126"/>
      <c r="C113" s="125"/>
      <c r="D113" s="125"/>
      <c r="E113" s="125"/>
      <c r="F113" s="125"/>
      <c r="G113" s="125"/>
      <c r="H113" s="125"/>
      <c r="I113" s="125"/>
      <c r="J113" s="125"/>
      <c r="K113" s="125"/>
    </row>
    <row r="114" spans="1:11" ht="20.100000000000001" customHeight="1">
      <c r="A114" s="126"/>
      <c r="B114" s="126"/>
      <c r="C114" s="125"/>
      <c r="D114" s="125"/>
      <c r="E114" s="125"/>
      <c r="F114" s="125"/>
      <c r="G114" s="125"/>
      <c r="H114" s="125"/>
      <c r="I114" s="125"/>
      <c r="J114" s="125"/>
      <c r="K114" s="125"/>
    </row>
    <row r="115" spans="1:11" ht="20.100000000000001" customHeight="1">
      <c r="A115" s="126"/>
      <c r="B115" s="126"/>
      <c r="C115" s="125"/>
      <c r="D115" s="125"/>
      <c r="E115" s="125"/>
      <c r="F115" s="125"/>
      <c r="G115" s="125"/>
      <c r="H115" s="125"/>
      <c r="I115" s="125"/>
      <c r="J115" s="125"/>
      <c r="K115" s="125"/>
    </row>
    <row r="116" spans="1:11" ht="20.100000000000001" customHeight="1">
      <c r="A116" s="126"/>
      <c r="B116" s="126"/>
      <c r="C116" s="125"/>
      <c r="D116" s="125"/>
      <c r="E116" s="125"/>
      <c r="F116" s="125"/>
      <c r="G116" s="125"/>
      <c r="H116" s="125"/>
      <c r="I116" s="125"/>
      <c r="J116" s="125"/>
      <c r="K116" s="125"/>
    </row>
    <row r="117" spans="1:11" ht="20.100000000000001" customHeight="1">
      <c r="A117" s="126"/>
      <c r="B117" s="126"/>
      <c r="C117" s="125"/>
      <c r="D117" s="125"/>
      <c r="E117" s="125"/>
      <c r="F117" s="125"/>
      <c r="G117" s="125"/>
      <c r="H117" s="125"/>
      <c r="I117" s="125"/>
      <c r="J117" s="125"/>
      <c r="K117" s="125"/>
    </row>
    <row r="118" spans="1:11" ht="20.100000000000001" customHeight="1">
      <c r="A118" s="126"/>
      <c r="B118" s="126"/>
      <c r="C118" s="125"/>
      <c r="D118" s="125"/>
      <c r="E118" s="125"/>
      <c r="F118" s="125"/>
      <c r="G118" s="125"/>
      <c r="H118" s="125"/>
      <c r="I118" s="125"/>
      <c r="J118" s="125"/>
      <c r="K118" s="125"/>
    </row>
    <row r="119" spans="1:11" ht="20.100000000000001" customHeight="1">
      <c r="A119" s="126"/>
      <c r="B119" s="126"/>
      <c r="C119" s="125"/>
      <c r="D119" s="125"/>
      <c r="E119" s="125"/>
      <c r="F119" s="125"/>
      <c r="G119" s="125"/>
      <c r="H119" s="125"/>
      <c r="I119" s="125"/>
      <c r="J119" s="125"/>
      <c r="K119" s="125"/>
    </row>
    <row r="120" spans="1:11" ht="20.100000000000001" customHeight="1">
      <c r="A120" s="126"/>
      <c r="B120" s="126"/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1:11" ht="20.100000000000001" customHeight="1">
      <c r="A121" s="126"/>
      <c r="B121" s="126"/>
      <c r="C121" s="125"/>
      <c r="D121" s="125"/>
      <c r="E121" s="125"/>
      <c r="F121" s="125"/>
      <c r="G121" s="125"/>
      <c r="H121" s="125"/>
      <c r="I121" s="125"/>
      <c r="J121" s="125"/>
      <c r="K121" s="125"/>
    </row>
    <row r="122" spans="1:11" ht="20.100000000000001" customHeight="1">
      <c r="A122" s="126"/>
      <c r="B122" s="126"/>
      <c r="C122" s="125"/>
      <c r="D122" s="125"/>
      <c r="E122" s="125"/>
      <c r="F122" s="125"/>
      <c r="G122" s="125"/>
      <c r="H122" s="125"/>
      <c r="I122" s="125"/>
      <c r="J122" s="125"/>
      <c r="K122" s="125"/>
    </row>
    <row r="123" spans="1:11" ht="20.100000000000001" customHeight="1">
      <c r="A123" s="126"/>
      <c r="B123" s="126"/>
      <c r="C123" s="125"/>
      <c r="D123" s="125"/>
      <c r="E123" s="125"/>
      <c r="F123" s="125"/>
      <c r="G123" s="125"/>
      <c r="H123" s="125"/>
      <c r="I123" s="125"/>
      <c r="J123" s="125"/>
      <c r="K123" s="125"/>
    </row>
    <row r="124" spans="1:11" ht="20.100000000000001" customHeight="1">
      <c r="A124" s="126"/>
      <c r="B124" s="126"/>
      <c r="C124" s="125"/>
      <c r="D124" s="125"/>
      <c r="E124" s="125"/>
      <c r="F124" s="125"/>
      <c r="G124" s="125"/>
      <c r="H124" s="125"/>
      <c r="I124" s="125"/>
      <c r="J124" s="125"/>
      <c r="K124" s="125"/>
    </row>
    <row r="125" spans="1:11" ht="20.100000000000001" customHeight="1">
      <c r="A125" s="126"/>
      <c r="B125" s="126"/>
      <c r="C125" s="125"/>
      <c r="D125" s="125"/>
      <c r="E125" s="125"/>
      <c r="F125" s="125"/>
      <c r="G125" s="125"/>
      <c r="H125" s="125"/>
      <c r="I125" s="125"/>
      <c r="J125" s="125"/>
      <c r="K125" s="125"/>
    </row>
    <row r="126" spans="1:11" ht="20.100000000000001" customHeight="1">
      <c r="A126" s="126"/>
      <c r="B126" s="126"/>
      <c r="C126" s="125"/>
      <c r="D126" s="125"/>
      <c r="E126" s="125"/>
      <c r="F126" s="125"/>
      <c r="G126" s="125"/>
      <c r="H126" s="125"/>
      <c r="I126" s="125"/>
      <c r="J126" s="125"/>
      <c r="K126" s="125"/>
    </row>
    <row r="127" spans="1:11" ht="20.100000000000001" customHeight="1">
      <c r="A127" s="126"/>
      <c r="B127" s="126"/>
      <c r="C127" s="125"/>
      <c r="D127" s="125"/>
      <c r="E127" s="125"/>
      <c r="F127" s="125"/>
      <c r="G127" s="125"/>
      <c r="H127" s="125"/>
      <c r="I127" s="125"/>
      <c r="J127" s="125"/>
      <c r="K127" s="125"/>
    </row>
    <row r="128" spans="1:11" ht="20.100000000000001" customHeight="1">
      <c r="A128" s="126"/>
      <c r="B128" s="126"/>
      <c r="C128" s="125"/>
      <c r="D128" s="125"/>
      <c r="E128" s="125"/>
      <c r="F128" s="125"/>
      <c r="G128" s="125"/>
      <c r="H128" s="125"/>
      <c r="I128" s="125"/>
      <c r="J128" s="125"/>
      <c r="K128" s="125"/>
    </row>
    <row r="129" spans="1:11" ht="20.100000000000001" customHeight="1">
      <c r="A129" s="126"/>
      <c r="B129" s="126"/>
      <c r="C129" s="125"/>
      <c r="D129" s="125"/>
      <c r="E129" s="125"/>
      <c r="F129" s="125"/>
      <c r="G129" s="125"/>
      <c r="H129" s="125"/>
      <c r="I129" s="125"/>
      <c r="J129" s="125"/>
      <c r="K129" s="125"/>
    </row>
    <row r="130" spans="1:11" ht="20.100000000000001" customHeight="1">
      <c r="A130" s="126"/>
      <c r="B130" s="126"/>
      <c r="C130" s="125"/>
      <c r="D130" s="125"/>
      <c r="E130" s="125"/>
      <c r="F130" s="125"/>
      <c r="G130" s="125"/>
      <c r="H130" s="125"/>
      <c r="I130" s="125"/>
      <c r="J130" s="125"/>
      <c r="K130" s="125"/>
    </row>
    <row r="131" spans="1:11" ht="20.100000000000001" customHeight="1">
      <c r="A131" s="126"/>
      <c r="B131" s="126"/>
      <c r="C131" s="125"/>
      <c r="D131" s="125"/>
      <c r="E131" s="125"/>
      <c r="F131" s="125"/>
      <c r="G131" s="125"/>
      <c r="H131" s="125"/>
      <c r="I131" s="125"/>
      <c r="J131" s="125"/>
      <c r="K131" s="125"/>
    </row>
    <row r="132" spans="1:11" ht="20.100000000000001" customHeight="1"/>
    <row r="133" spans="1:11" ht="20.100000000000001" customHeight="1"/>
    <row r="134" spans="1:11" ht="20.100000000000001" customHeight="1"/>
    <row r="135" spans="1:11" ht="20.100000000000001" customHeight="1"/>
    <row r="136" spans="1:11" ht="20.100000000000001" customHeight="1"/>
    <row r="137" spans="1:11" ht="20.100000000000001" customHeight="1"/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2"/>
  <sheetViews>
    <sheetView tabSelected="1" workbookViewId="0">
      <selection activeCell="J36" sqref="J36"/>
    </sheetView>
  </sheetViews>
  <sheetFormatPr defaultRowHeight="15.75"/>
  <cols>
    <col min="1" max="1" width="12.140625" style="153" customWidth="1"/>
    <col min="2" max="6" width="9.28515625" style="153" customWidth="1"/>
    <col min="7" max="7" width="7.5703125" style="153" customWidth="1"/>
    <col min="8" max="8" width="12.140625" style="153" customWidth="1"/>
    <col min="9" max="9" width="7.5703125" style="153" customWidth="1"/>
    <col min="10" max="11" width="7" style="153" customWidth="1"/>
    <col min="12" max="16384" width="9.140625" style="153"/>
  </cols>
  <sheetData>
    <row r="1" spans="1:11" s="146" customFormat="1" ht="24.95" customHeight="1">
      <c r="A1" s="311" t="s">
        <v>73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s="146" customFormat="1" ht="24.9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146" customFormat="1" ht="24.95" customHeight="1">
      <c r="A3" s="148" t="s">
        <v>74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s="146" customFormat="1" ht="15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s="146" customFormat="1" ht="24.95" customHeight="1">
      <c r="A5" s="148" t="s">
        <v>75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s="146" customFormat="1" ht="24.95" customHeight="1">
      <c r="A6" s="148" t="s">
        <v>76</v>
      </c>
      <c r="B6" s="152"/>
      <c r="C6" s="152"/>
      <c r="D6" s="152"/>
      <c r="E6" s="152"/>
      <c r="F6" s="152"/>
      <c r="G6" s="152"/>
      <c r="H6" s="149"/>
      <c r="I6" s="149"/>
      <c r="J6" s="149"/>
      <c r="K6" s="149"/>
    </row>
    <row r="7" spans="1:11" s="146" customFormat="1" ht="24.95" customHeight="1">
      <c r="A7" s="148" t="s">
        <v>77</v>
      </c>
      <c r="B7" s="152"/>
      <c r="C7" s="152"/>
      <c r="D7" s="152"/>
      <c r="E7" s="152"/>
      <c r="F7" s="152"/>
      <c r="G7" s="152"/>
      <c r="H7" s="149"/>
      <c r="I7" s="149"/>
      <c r="J7" s="149"/>
      <c r="K7" s="149"/>
    </row>
    <row r="8" spans="1:11" s="146" customFormat="1" ht="24.95" customHeight="1">
      <c r="A8" s="148"/>
    </row>
    <row r="9" spans="1:11" s="146" customFormat="1" ht="24.95" customHeight="1">
      <c r="A9" s="148"/>
      <c r="B9" s="312" t="s">
        <v>78</v>
      </c>
      <c r="C9" s="312"/>
      <c r="D9" s="312"/>
      <c r="E9" s="312"/>
      <c r="F9" s="312"/>
      <c r="H9" s="146" t="s">
        <v>79</v>
      </c>
      <c r="J9" s="312" t="s">
        <v>80</v>
      </c>
      <c r="K9" s="312"/>
    </row>
    <row r="10" spans="1:11" s="146" customFormat="1" ht="24.95" customHeight="1">
      <c r="A10" s="148">
        <v>1</v>
      </c>
      <c r="B10" s="149"/>
      <c r="C10" s="149"/>
      <c r="D10" s="149"/>
      <c r="E10" s="149"/>
      <c r="F10" s="149"/>
      <c r="G10" s="151"/>
      <c r="H10" s="149"/>
      <c r="I10" s="151"/>
      <c r="J10" s="149"/>
      <c r="K10" s="149"/>
    </row>
    <row r="11" spans="1:11" s="146" customFormat="1" ht="24.95" customHeight="1">
      <c r="A11" s="148">
        <v>2</v>
      </c>
      <c r="B11" s="152"/>
      <c r="C11" s="152"/>
      <c r="D11" s="152"/>
      <c r="E11" s="152"/>
      <c r="F11" s="152"/>
      <c r="G11" s="151"/>
      <c r="H11" s="152"/>
      <c r="I11" s="151"/>
      <c r="J11" s="149"/>
      <c r="K11" s="149"/>
    </row>
    <row r="12" spans="1:11" s="146" customFormat="1" ht="24.95" customHeight="1">
      <c r="A12" s="148">
        <v>3</v>
      </c>
      <c r="B12" s="152"/>
      <c r="C12" s="152"/>
      <c r="D12" s="152"/>
      <c r="E12" s="152"/>
      <c r="F12" s="152"/>
      <c r="G12" s="151"/>
      <c r="H12" s="149"/>
      <c r="I12" s="151"/>
      <c r="J12" s="152"/>
      <c r="K12" s="149"/>
    </row>
    <row r="13" spans="1:11" s="146" customFormat="1" ht="24.95" customHeight="1">
      <c r="A13" s="148">
        <v>4</v>
      </c>
      <c r="B13" s="149"/>
      <c r="C13" s="149"/>
      <c r="D13" s="149"/>
      <c r="E13" s="149"/>
      <c r="F13" s="149"/>
      <c r="G13" s="151"/>
      <c r="H13" s="152"/>
      <c r="I13" s="151"/>
      <c r="J13" s="149"/>
      <c r="K13" s="149"/>
    </row>
    <row r="14" spans="1:11" s="146" customFormat="1" ht="24.95" customHeight="1">
      <c r="A14" s="148">
        <v>5</v>
      </c>
      <c r="B14" s="152"/>
      <c r="C14" s="152"/>
      <c r="D14" s="152"/>
      <c r="E14" s="152"/>
      <c r="F14" s="152"/>
      <c r="G14" s="151"/>
      <c r="H14" s="152"/>
      <c r="I14" s="151"/>
      <c r="J14" s="152"/>
      <c r="K14" s="152"/>
    </row>
    <row r="15" spans="1:11" s="146" customFormat="1" ht="24.95" customHeight="1">
      <c r="A15" s="148"/>
      <c r="G15" s="151"/>
      <c r="H15" s="151"/>
      <c r="I15" s="151"/>
    </row>
    <row r="16" spans="1:11" s="146" customFormat="1" ht="24.95" customHeight="1"/>
    <row r="17" spans="1:11" s="146" customFormat="1" ht="24.95" customHeight="1">
      <c r="A17" s="311" t="s">
        <v>73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</row>
    <row r="18" spans="1:11" s="146" customFormat="1" ht="24.9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</row>
    <row r="19" spans="1:11" s="146" customFormat="1" ht="24.95" customHeight="1">
      <c r="A19" s="148" t="s">
        <v>74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s="146" customFormat="1" ht="15" customHeight="1">
      <c r="A20" s="150"/>
      <c r="B20" s="151"/>
      <c r="C20" s="151"/>
      <c r="D20" s="151"/>
      <c r="E20" s="151"/>
      <c r="F20" s="151"/>
      <c r="G20" s="151"/>
      <c r="H20" s="151"/>
      <c r="I20" s="151"/>
      <c r="J20" s="151"/>
      <c r="K20" s="151"/>
    </row>
    <row r="21" spans="1:11" s="146" customFormat="1" ht="24.95" customHeight="1">
      <c r="A21" s="148" t="s">
        <v>75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1" s="146" customFormat="1" ht="24.95" customHeight="1">
      <c r="A22" s="148" t="s">
        <v>76</v>
      </c>
      <c r="B22" s="152"/>
      <c r="C22" s="152"/>
      <c r="D22" s="152"/>
      <c r="E22" s="152"/>
      <c r="F22" s="152"/>
      <c r="G22" s="152"/>
      <c r="H22" s="149"/>
      <c r="I22" s="149"/>
      <c r="J22" s="149"/>
      <c r="K22" s="149"/>
    </row>
    <row r="23" spans="1:11" s="146" customFormat="1" ht="24.95" customHeight="1">
      <c r="A23" s="148" t="s">
        <v>77</v>
      </c>
      <c r="B23" s="152"/>
      <c r="C23" s="152"/>
      <c r="D23" s="152"/>
      <c r="E23" s="152"/>
      <c r="F23" s="152"/>
      <c r="G23" s="152"/>
      <c r="H23" s="149"/>
      <c r="I23" s="149"/>
      <c r="J23" s="149"/>
      <c r="K23" s="149"/>
    </row>
    <row r="24" spans="1:11" s="146" customFormat="1" ht="24.95" customHeight="1">
      <c r="A24" s="148"/>
    </row>
    <row r="25" spans="1:11" s="146" customFormat="1" ht="24.95" customHeight="1">
      <c r="A25" s="148"/>
      <c r="B25" s="312" t="s">
        <v>78</v>
      </c>
      <c r="C25" s="312"/>
      <c r="D25" s="312"/>
      <c r="E25" s="312"/>
      <c r="F25" s="312"/>
      <c r="H25" s="146" t="s">
        <v>79</v>
      </c>
      <c r="J25" s="312" t="s">
        <v>80</v>
      </c>
      <c r="K25" s="312"/>
    </row>
    <row r="26" spans="1:11" s="146" customFormat="1" ht="24.95" customHeight="1">
      <c r="A26" s="148">
        <v>1</v>
      </c>
      <c r="B26" s="149"/>
      <c r="C26" s="149"/>
      <c r="D26" s="149"/>
      <c r="E26" s="149"/>
      <c r="F26" s="149"/>
      <c r="G26" s="151"/>
      <c r="H26" s="149"/>
      <c r="I26" s="151"/>
      <c r="J26" s="149"/>
      <c r="K26" s="149"/>
    </row>
    <row r="27" spans="1:11" s="146" customFormat="1" ht="24.95" customHeight="1">
      <c r="A27" s="148">
        <v>2</v>
      </c>
      <c r="B27" s="152"/>
      <c r="C27" s="152"/>
      <c r="D27" s="152"/>
      <c r="E27" s="152"/>
      <c r="F27" s="152"/>
      <c r="G27" s="151"/>
      <c r="H27" s="152"/>
      <c r="I27" s="151"/>
      <c r="J27" s="149"/>
      <c r="K27" s="149"/>
    </row>
    <row r="28" spans="1:11" s="146" customFormat="1" ht="24.95" customHeight="1">
      <c r="A28" s="148">
        <v>3</v>
      </c>
      <c r="B28" s="152"/>
      <c r="C28" s="152"/>
      <c r="D28" s="152"/>
      <c r="E28" s="152"/>
      <c r="F28" s="152"/>
      <c r="G28" s="151"/>
      <c r="H28" s="149"/>
      <c r="I28" s="151"/>
      <c r="J28" s="152"/>
      <c r="K28" s="149"/>
    </row>
    <row r="29" spans="1:11" s="146" customFormat="1" ht="24.95" customHeight="1">
      <c r="A29" s="148">
        <v>4</v>
      </c>
      <c r="B29" s="149"/>
      <c r="C29" s="149"/>
      <c r="D29" s="149"/>
      <c r="E29" s="149"/>
      <c r="F29" s="149"/>
      <c r="G29" s="151"/>
      <c r="H29" s="152"/>
      <c r="I29" s="151"/>
      <c r="J29" s="149"/>
      <c r="K29" s="149"/>
    </row>
    <row r="30" spans="1:11" s="146" customFormat="1" ht="24.95" customHeight="1">
      <c r="A30" s="148">
        <v>5</v>
      </c>
      <c r="B30" s="152"/>
      <c r="C30" s="152"/>
      <c r="D30" s="152"/>
      <c r="E30" s="152"/>
      <c r="F30" s="152"/>
      <c r="G30" s="151"/>
      <c r="H30" s="152"/>
      <c r="I30" s="151"/>
      <c r="J30" s="152"/>
      <c r="K30" s="152"/>
    </row>
    <row r="31" spans="1:11" s="146" customFormat="1" ht="24.95" customHeight="1"/>
    <row r="32" spans="1:11" s="146" customFormat="1" ht="24.95" customHeight="1"/>
    <row r="33" s="146" customFormat="1" ht="24.95" customHeight="1"/>
    <row r="34" s="146" customFormat="1" ht="24.95" customHeight="1"/>
    <row r="35" s="146" customFormat="1" ht="24.95" customHeight="1"/>
    <row r="36" s="146" customFormat="1" ht="24.95" customHeight="1"/>
    <row r="37" s="146" customFormat="1" ht="24.95" customHeight="1"/>
    <row r="38" s="146" customFormat="1" ht="24.95" customHeight="1"/>
    <row r="39" s="146" customFormat="1" ht="24.95" customHeight="1"/>
    <row r="40" s="146" customFormat="1" ht="24.95" customHeight="1"/>
    <row r="41" s="146" customFormat="1" ht="24.95" customHeight="1"/>
    <row r="42" s="146" customFormat="1" ht="24.95" customHeight="1"/>
    <row r="43" s="146" customFormat="1" ht="24.95" customHeight="1"/>
    <row r="44" s="146" customFormat="1" ht="24.95" customHeight="1"/>
    <row r="45" s="146" customFormat="1" ht="24.95" customHeight="1"/>
    <row r="46" s="146" customFormat="1" ht="24.95" customHeight="1"/>
    <row r="47" s="146" customFormat="1" ht="24.95" customHeight="1"/>
    <row r="48" s="146" customFormat="1" ht="24.95" customHeight="1"/>
    <row r="49" s="146" customFormat="1" ht="24.95" customHeight="1"/>
    <row r="50" s="146" customFormat="1" ht="24.95" customHeight="1"/>
    <row r="51" s="146" customFormat="1" ht="24.95" customHeight="1"/>
    <row r="52" s="146" customFormat="1" ht="24.95" customHeight="1"/>
    <row r="53" s="146" customFormat="1" ht="24.95" customHeight="1"/>
    <row r="54" s="146" customFormat="1" ht="24.95" customHeight="1"/>
    <row r="55" s="146" customFormat="1" ht="24.95" customHeight="1"/>
    <row r="56" s="146" customFormat="1" ht="24.95" customHeight="1"/>
    <row r="57" s="146" customFormat="1" ht="24.95" customHeight="1"/>
    <row r="58" s="146" customFormat="1" ht="24.95" customHeight="1"/>
    <row r="59" s="146" customFormat="1" ht="24.95" customHeight="1"/>
    <row r="60" s="146" customFormat="1" ht="24.95" customHeight="1"/>
    <row r="61" s="146" customFormat="1" ht="24.95" customHeight="1"/>
    <row r="62" s="146" customFormat="1" ht="24.95" customHeight="1"/>
    <row r="63" s="146" customFormat="1" ht="24.95" customHeight="1"/>
    <row r="64" s="146" customFormat="1" ht="24.95" customHeight="1"/>
    <row r="65" s="146" customFormat="1" ht="24.95" customHeight="1"/>
    <row r="66" s="146" customFormat="1" ht="24.95" customHeight="1"/>
    <row r="67" s="146" customFormat="1" ht="24.95" customHeight="1"/>
    <row r="68" s="146" customFormat="1" ht="24.95" customHeight="1"/>
    <row r="69" s="146" customFormat="1" ht="24.95" customHeight="1"/>
    <row r="70" s="146" customFormat="1" ht="24.95" customHeight="1"/>
    <row r="71" s="146" customFormat="1" ht="24.95" customHeight="1"/>
    <row r="72" s="146" customFormat="1" ht="24.95" customHeight="1"/>
    <row r="73" s="146" customFormat="1" ht="24.95" customHeight="1"/>
    <row r="74" s="146" customFormat="1" ht="24.95" customHeight="1"/>
    <row r="75" s="146" customFormat="1" ht="24.95" customHeight="1"/>
    <row r="76" s="146" customFormat="1" ht="24.95" customHeight="1"/>
    <row r="77" s="146" customFormat="1" ht="24.95" customHeight="1"/>
    <row r="78" s="146" customFormat="1" ht="24.95" customHeight="1"/>
    <row r="79" s="146" customFormat="1" ht="24.95" customHeight="1"/>
    <row r="80" s="146" customFormat="1" ht="24.95" customHeight="1"/>
    <row r="81" s="146" customFormat="1" ht="24.95" customHeight="1"/>
    <row r="82" s="146" customFormat="1" ht="24.95" customHeight="1"/>
    <row r="83" s="146" customFormat="1" ht="24.95" customHeight="1"/>
    <row r="84" s="146" customFormat="1" ht="24.95" customHeight="1"/>
    <row r="85" s="146" customFormat="1" ht="24.95" customHeight="1"/>
    <row r="86" s="146" customFormat="1" ht="24.95" customHeight="1"/>
    <row r="87" s="146" customFormat="1" ht="24.95" customHeight="1"/>
    <row r="88" s="146" customFormat="1" ht="24.95" customHeight="1"/>
    <row r="89" s="146" customFormat="1" ht="24.95" customHeight="1"/>
    <row r="90" s="146" customFormat="1" ht="24.95" customHeight="1"/>
    <row r="91" s="146" customFormat="1" ht="24.95" customHeight="1"/>
    <row r="92" s="146" customFormat="1" ht="24.95" customHeight="1"/>
    <row r="93" s="146" customFormat="1" ht="24.95" customHeight="1"/>
    <row r="94" s="146" customFormat="1" ht="24.95" customHeight="1"/>
    <row r="95" s="146" customFormat="1" ht="24.95" customHeight="1"/>
    <row r="96" s="146" customFormat="1" ht="24.95" customHeight="1"/>
    <row r="97" s="146" customFormat="1" ht="24.95" customHeight="1"/>
    <row r="98" s="146" customFormat="1" ht="24.95" customHeight="1"/>
    <row r="99" s="146" customFormat="1" ht="24.95" customHeight="1"/>
    <row r="100" s="146" customFormat="1" ht="24.95" customHeight="1"/>
    <row r="101" s="146" customFormat="1" ht="24.95" customHeight="1"/>
    <row r="102" s="146" customFormat="1" ht="24.95" customHeight="1"/>
    <row r="103" s="146" customFormat="1" ht="24.95" customHeight="1"/>
    <row r="104" s="146" customFormat="1" ht="24.95" customHeight="1"/>
    <row r="105" s="146" customFormat="1" ht="24.95" customHeight="1"/>
    <row r="106" s="146" customFormat="1" ht="24.95" customHeight="1"/>
    <row r="107" s="146" customFormat="1" ht="24.95" customHeight="1"/>
    <row r="108" s="146" customFormat="1" ht="24.95" customHeight="1"/>
    <row r="109" s="146" customFormat="1" ht="24.95" customHeight="1"/>
    <row r="110" s="146" customFormat="1" ht="24.95" customHeight="1"/>
    <row r="111" s="146" customFormat="1" ht="24.95" customHeight="1"/>
    <row r="112" s="146" customFormat="1" ht="24.95" customHeight="1"/>
    <row r="113" s="146" customFormat="1" ht="24.95" customHeight="1"/>
    <row r="114" s="146" customFormat="1" ht="24.95" customHeight="1"/>
    <row r="115" s="146" customFormat="1" ht="24.95" customHeight="1"/>
    <row r="116" s="146" customFormat="1" ht="24.95" customHeight="1"/>
    <row r="117" s="146" customFormat="1" ht="24.95" customHeight="1"/>
    <row r="118" s="146" customFormat="1" ht="24.95" customHeight="1"/>
    <row r="119" s="146" customFormat="1" ht="24.95" customHeight="1"/>
    <row r="120" s="146" customFormat="1" ht="24.95" customHeight="1"/>
    <row r="121" s="146" customFormat="1" ht="24.95" customHeight="1"/>
    <row r="122" s="146" customFormat="1" ht="24.95" customHeight="1"/>
    <row r="123" s="146" customFormat="1" ht="24.95" customHeight="1"/>
    <row r="124" s="146" customFormat="1" ht="24.95" customHeight="1"/>
    <row r="125" s="146" customFormat="1" ht="24.95" customHeight="1"/>
    <row r="126" s="146" customFormat="1" ht="24.95" customHeight="1"/>
    <row r="127" s="146" customFormat="1" ht="24.95" customHeight="1"/>
    <row r="128" s="146" customFormat="1" ht="24.95" customHeight="1"/>
    <row r="129" s="146" customFormat="1" ht="24.95" customHeight="1"/>
    <row r="130" s="146" customFormat="1" ht="24.95" customHeight="1"/>
    <row r="131" s="146" customFormat="1" ht="24.95" customHeight="1"/>
    <row r="132" s="146" customFormat="1" ht="24.95" customHeight="1"/>
    <row r="133" s="146" customFormat="1" ht="24.95" customHeight="1"/>
    <row r="134" s="146" customFormat="1" ht="24.95" customHeight="1"/>
    <row r="135" s="146" customFormat="1" ht="24.95" customHeight="1"/>
    <row r="136" s="146" customFormat="1" ht="24.95" customHeight="1"/>
    <row r="137" s="146" customFormat="1" ht="24.95" customHeight="1"/>
    <row r="138" s="146" customFormat="1" ht="24.95" customHeight="1"/>
    <row r="139" s="146" customFormat="1" ht="24.95" customHeight="1"/>
    <row r="140" s="146" customFormat="1" ht="24.95" customHeight="1"/>
    <row r="141" s="146" customFormat="1" ht="24.95" customHeight="1"/>
    <row r="142" s="146" customFormat="1" ht="24.95" customHeight="1"/>
    <row r="143" s="146" customFormat="1" ht="24.95" customHeight="1"/>
    <row r="144" s="146" customFormat="1" ht="24.95" customHeight="1"/>
    <row r="145" s="146" customFormat="1" ht="24.95" customHeight="1"/>
    <row r="146" s="146" customFormat="1" ht="24.95" customHeight="1"/>
    <row r="147" s="146" customFormat="1" ht="24.95" customHeight="1"/>
    <row r="148" s="146" customFormat="1" ht="24.95" customHeight="1"/>
    <row r="149" s="146" customFormat="1" ht="24.95" customHeight="1"/>
    <row r="150" s="146" customFormat="1" ht="24.95" customHeight="1"/>
    <row r="151" s="146" customFormat="1" ht="24.95" customHeight="1"/>
    <row r="152" s="146" customFormat="1" ht="24.95" customHeight="1"/>
    <row r="153" s="146" customFormat="1" ht="24.95" customHeight="1"/>
    <row r="154" s="146" customFormat="1" ht="24.95" customHeight="1"/>
    <row r="155" s="146" customFormat="1" ht="24.95" customHeight="1"/>
    <row r="156" s="146" customFormat="1" ht="24.95" customHeight="1"/>
    <row r="157" s="146" customFormat="1" ht="24.95" customHeight="1"/>
    <row r="158" s="146" customFormat="1" ht="24.95" customHeight="1"/>
    <row r="159" s="146" customFormat="1" ht="24.95" customHeight="1"/>
    <row r="160" s="146" customFormat="1" ht="24.95" customHeight="1"/>
    <row r="161" s="146" customFormat="1" ht="24.95" customHeight="1"/>
    <row r="162" s="146" customFormat="1" ht="24.95" customHeight="1"/>
    <row r="163" s="146" customFormat="1" ht="24.95" customHeight="1"/>
    <row r="164" s="146" customFormat="1" ht="24.95" customHeight="1"/>
    <row r="165" s="146" customFormat="1" ht="24.95" customHeight="1"/>
    <row r="166" s="146" customFormat="1" ht="24.95" customHeight="1"/>
    <row r="167" s="146" customFormat="1" ht="24.95" customHeight="1"/>
    <row r="168" s="146" customFormat="1" ht="24.95" customHeight="1"/>
    <row r="169" s="146" customFormat="1" ht="24.95" customHeight="1"/>
    <row r="170" s="146" customFormat="1" ht="24.95" customHeight="1"/>
    <row r="171" s="146" customFormat="1" ht="24.95" customHeight="1"/>
    <row r="172" s="146" customFormat="1" ht="24.95" customHeight="1"/>
    <row r="173" s="146" customFormat="1" ht="24.95" customHeight="1"/>
    <row r="174" s="146" customFormat="1" ht="24.95" customHeight="1"/>
    <row r="175" s="146" customFormat="1" ht="24.95" customHeight="1"/>
    <row r="176" s="146" customFormat="1" ht="24.95" customHeight="1"/>
    <row r="177" s="146" customFormat="1" ht="24.95" customHeight="1"/>
    <row r="178" s="146" customFormat="1" ht="24.95" customHeight="1"/>
    <row r="179" s="146" customFormat="1" ht="24.95" customHeight="1"/>
    <row r="180" s="146" customFormat="1" ht="24.95" customHeight="1"/>
    <row r="181" s="146" customFormat="1" ht="24.95" customHeight="1"/>
    <row r="182" s="146" customFormat="1" ht="24.95" customHeight="1"/>
    <row r="183" s="146" customFormat="1" ht="24.95" customHeight="1"/>
    <row r="184" s="146" customFormat="1" ht="24.95" customHeight="1"/>
    <row r="185" s="146" customFormat="1" ht="24.95" customHeight="1"/>
    <row r="186" s="146" customFormat="1" ht="24.95" customHeight="1"/>
    <row r="187" s="146" customFormat="1" ht="24.95" customHeight="1"/>
    <row r="188" s="146" customFormat="1" ht="24.95" customHeight="1"/>
    <row r="189" s="146" customFormat="1" ht="24.95" customHeight="1"/>
    <row r="190" s="146" customFormat="1" ht="24.95" customHeight="1"/>
    <row r="191" s="146" customFormat="1" ht="24.95" customHeight="1"/>
    <row r="192" s="146" customFormat="1" ht="24.95" customHeight="1"/>
    <row r="193" s="146" customFormat="1" ht="24.95" customHeight="1"/>
    <row r="194" s="146" customFormat="1" ht="24.95" customHeight="1"/>
    <row r="195" s="146" customFormat="1" ht="24.95" customHeight="1"/>
    <row r="196" s="146" customFormat="1" ht="24.95" customHeight="1"/>
    <row r="197" s="146" customFormat="1" ht="24.95" customHeight="1"/>
    <row r="198" s="146" customFormat="1" ht="24.95" customHeight="1"/>
    <row r="199" s="146" customFormat="1" ht="24.95" customHeight="1"/>
    <row r="200" s="146" customFormat="1" ht="24.95" customHeight="1"/>
    <row r="201" s="146" customFormat="1" ht="24.95" customHeight="1"/>
    <row r="202" s="146" customFormat="1" ht="24.95" customHeight="1"/>
    <row r="203" s="146" customFormat="1" ht="24.95" customHeight="1"/>
    <row r="204" s="146" customFormat="1" ht="24.95" customHeight="1"/>
    <row r="205" s="146" customFormat="1" ht="24.95" customHeight="1"/>
    <row r="206" s="146" customFormat="1" ht="24.95" customHeight="1"/>
    <row r="207" s="146" customFormat="1" ht="24.95" customHeight="1"/>
    <row r="208" s="146" customFormat="1" ht="24.95" customHeight="1"/>
    <row r="209" s="146" customFormat="1" ht="24.95" customHeight="1"/>
    <row r="210" s="146" customFormat="1" ht="24.95" customHeight="1"/>
    <row r="211" s="146" customFormat="1" ht="24.95" customHeight="1"/>
    <row r="212" s="146" customFormat="1" ht="24.95" customHeight="1"/>
    <row r="213" s="146" customFormat="1" ht="24.95" customHeight="1"/>
    <row r="214" s="146" customFormat="1" ht="24.95" customHeight="1"/>
    <row r="215" s="146" customFormat="1" ht="24.95" customHeight="1"/>
    <row r="216" s="146" customFormat="1" ht="24.95" customHeight="1"/>
    <row r="217" s="146" customFormat="1" ht="24.95" customHeight="1"/>
    <row r="218" s="146" customFormat="1" ht="24.95" customHeight="1"/>
    <row r="219" s="146" customFormat="1" ht="24.95" customHeight="1"/>
    <row r="220" s="146" customFormat="1" ht="24.95" customHeight="1"/>
    <row r="221" s="146" customFormat="1" ht="24.95" customHeight="1"/>
    <row r="222" s="146" customFormat="1" ht="24.95" customHeight="1"/>
    <row r="223" s="146" customFormat="1" ht="24.95" customHeight="1"/>
    <row r="224" s="146" customFormat="1" ht="24.95" customHeight="1"/>
    <row r="225" s="146" customFormat="1" ht="24.95" customHeight="1"/>
    <row r="226" s="146" customFormat="1" ht="24.95" customHeight="1"/>
    <row r="227" s="146" customFormat="1" ht="24.95" customHeight="1"/>
    <row r="228" s="146" customFormat="1" ht="24.95" customHeight="1"/>
    <row r="229" s="146" customFormat="1" ht="24.95" customHeight="1"/>
    <row r="230" s="146" customFormat="1" ht="24.95" customHeight="1"/>
    <row r="231" s="146" customFormat="1" ht="24.95" customHeight="1"/>
    <row r="232" s="146" customFormat="1" ht="24.95" customHeight="1"/>
    <row r="233" s="146" customFormat="1" ht="24.95" customHeight="1"/>
    <row r="234" s="146" customFormat="1" ht="24.95" customHeight="1"/>
    <row r="235" s="146" customFormat="1" ht="24.95" customHeight="1"/>
    <row r="236" s="146" customFormat="1" ht="24.95" customHeight="1"/>
    <row r="237" s="146" customFormat="1" ht="24.95" customHeight="1"/>
    <row r="238" s="146" customFormat="1" ht="24.95" customHeight="1"/>
    <row r="239" s="146" customFormat="1" ht="24.95" customHeight="1"/>
    <row r="240" s="146" customFormat="1" ht="24.95" customHeight="1"/>
    <row r="241" s="146" customFormat="1" ht="24.95" customHeight="1"/>
    <row r="242" s="146" customFormat="1" ht="24.95" customHeight="1"/>
  </sheetData>
  <mergeCells count="6">
    <mergeCell ref="A1:K1"/>
    <mergeCell ref="B9:F9"/>
    <mergeCell ref="J9:K9"/>
    <mergeCell ref="A17:K17"/>
    <mergeCell ref="B25:F25"/>
    <mergeCell ref="J25:K25"/>
  </mergeCells>
  <pageMargins left="0.45" right="0.45" top="0.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showZeros="0" topLeftCell="A31" workbookViewId="0">
      <selection activeCell="S42" sqref="S42"/>
    </sheetView>
  </sheetViews>
  <sheetFormatPr defaultRowHeight="15"/>
  <cols>
    <col min="1" max="2" width="4.7109375" customWidth="1"/>
    <col min="3" max="3" width="16.7109375" customWidth="1"/>
    <col min="4" max="4" width="11.7109375" customWidth="1"/>
    <col min="5" max="5" width="10.5703125" customWidth="1"/>
    <col min="6" max="6" width="4.85546875" customWidth="1"/>
    <col min="7" max="12" width="4.7109375" customWidth="1"/>
    <col min="14" max="14" width="9.140625" style="244"/>
  </cols>
  <sheetData>
    <row r="1" spans="1:16" ht="21.95" customHeight="1">
      <c r="A1" s="306" t="s">
        <v>34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6" ht="21.95" customHeight="1" thickBot="1">
      <c r="A2" s="305" t="s">
        <v>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6" ht="112.5" thickTop="1" thickBot="1">
      <c r="A3" s="3" t="s">
        <v>11</v>
      </c>
      <c r="B3" s="4" t="s">
        <v>0</v>
      </c>
      <c r="C3" s="5" t="s">
        <v>1</v>
      </c>
      <c r="D3" s="5" t="s">
        <v>2</v>
      </c>
      <c r="E3" s="5" t="s">
        <v>6</v>
      </c>
      <c r="F3" s="6" t="s">
        <v>8</v>
      </c>
      <c r="G3" s="7">
        <v>1</v>
      </c>
      <c r="H3" s="7">
        <v>2</v>
      </c>
      <c r="I3" s="7">
        <v>3</v>
      </c>
      <c r="J3" s="7">
        <v>4</v>
      </c>
      <c r="K3" s="7">
        <v>5</v>
      </c>
      <c r="L3" s="7">
        <v>6</v>
      </c>
      <c r="M3" s="144" t="s">
        <v>3</v>
      </c>
      <c r="N3" s="245" t="s">
        <v>65</v>
      </c>
    </row>
    <row r="4" spans="1:16" ht="15.75" thickTop="1">
      <c r="A4" s="223">
        <v>31</v>
      </c>
      <c r="B4" s="94">
        <v>538</v>
      </c>
      <c r="C4" s="175" t="s">
        <v>127</v>
      </c>
      <c r="D4" s="227" t="s">
        <v>128</v>
      </c>
      <c r="E4" s="185" t="s">
        <v>119</v>
      </c>
      <c r="F4" s="172" t="s">
        <v>4</v>
      </c>
      <c r="G4">
        <v>97</v>
      </c>
      <c r="H4">
        <v>95</v>
      </c>
      <c r="I4">
        <v>87</v>
      </c>
      <c r="J4">
        <v>94</v>
      </c>
      <c r="K4">
        <v>95</v>
      </c>
      <c r="L4">
        <v>91</v>
      </c>
      <c r="M4" s="173">
        <f t="shared" ref="M4:M48" si="0">SUM(G4:L4)</f>
        <v>559</v>
      </c>
      <c r="N4" s="235">
        <f>SUM(M4,M5,M6,M7)</f>
        <v>2200</v>
      </c>
    </row>
    <row r="5" spans="1:16">
      <c r="A5" s="154">
        <v>30</v>
      </c>
      <c r="B5" s="79">
        <v>537</v>
      </c>
      <c r="C5" s="175" t="s">
        <v>243</v>
      </c>
      <c r="D5" s="205" t="s">
        <v>126</v>
      </c>
      <c r="E5" s="157" t="s">
        <v>119</v>
      </c>
      <c r="F5" s="160" t="s">
        <v>4</v>
      </c>
      <c r="G5">
        <v>99</v>
      </c>
      <c r="H5">
        <v>91</v>
      </c>
      <c r="I5">
        <v>88</v>
      </c>
      <c r="J5">
        <v>87</v>
      </c>
      <c r="K5">
        <v>96</v>
      </c>
      <c r="L5">
        <v>93</v>
      </c>
      <c r="M5" s="177">
        <f t="shared" si="0"/>
        <v>554</v>
      </c>
      <c r="N5" s="246">
        <v>2200</v>
      </c>
    </row>
    <row r="6" spans="1:16">
      <c r="A6" s="154">
        <v>26</v>
      </c>
      <c r="B6" s="79">
        <v>528</v>
      </c>
      <c r="C6" s="175" t="s">
        <v>117</v>
      </c>
      <c r="D6" s="175" t="s">
        <v>118</v>
      </c>
      <c r="E6" s="178" t="s">
        <v>119</v>
      </c>
      <c r="F6" s="160" t="s">
        <v>4</v>
      </c>
      <c r="G6">
        <v>99</v>
      </c>
      <c r="H6">
        <v>96</v>
      </c>
      <c r="I6">
        <v>85</v>
      </c>
      <c r="J6">
        <v>89</v>
      </c>
      <c r="K6">
        <v>92</v>
      </c>
      <c r="L6">
        <v>91</v>
      </c>
      <c r="M6" s="177">
        <f t="shared" si="0"/>
        <v>552</v>
      </c>
      <c r="N6" s="246">
        <v>2200</v>
      </c>
    </row>
    <row r="7" spans="1:16">
      <c r="A7" s="154">
        <v>27</v>
      </c>
      <c r="B7" s="79">
        <v>534</v>
      </c>
      <c r="C7" s="175" t="s">
        <v>120</v>
      </c>
      <c r="D7" s="175" t="s">
        <v>121</v>
      </c>
      <c r="E7" s="178" t="s">
        <v>119</v>
      </c>
      <c r="F7" s="160" t="s">
        <v>4</v>
      </c>
      <c r="G7">
        <v>91</v>
      </c>
      <c r="H7">
        <v>90</v>
      </c>
      <c r="I7">
        <v>88</v>
      </c>
      <c r="J7">
        <v>87</v>
      </c>
      <c r="K7">
        <v>90</v>
      </c>
      <c r="L7">
        <v>89</v>
      </c>
      <c r="M7" s="177">
        <f t="shared" si="0"/>
        <v>535</v>
      </c>
      <c r="N7" s="246">
        <v>2200</v>
      </c>
    </row>
    <row r="8" spans="1:16" ht="15.75" thickBot="1">
      <c r="A8" s="229">
        <v>33</v>
      </c>
      <c r="B8" s="96">
        <v>540</v>
      </c>
      <c r="C8" s="230" t="s">
        <v>101</v>
      </c>
      <c r="D8" s="230" t="s">
        <v>131</v>
      </c>
      <c r="E8" s="231" t="s">
        <v>119</v>
      </c>
      <c r="F8" s="232" t="s">
        <v>4</v>
      </c>
      <c r="G8" s="233">
        <v>94</v>
      </c>
      <c r="H8" s="233">
        <v>93</v>
      </c>
      <c r="I8" s="233">
        <v>86</v>
      </c>
      <c r="J8" s="233">
        <v>84</v>
      </c>
      <c r="K8" s="233">
        <v>91</v>
      </c>
      <c r="L8" s="233">
        <v>85</v>
      </c>
      <c r="M8" s="234">
        <f t="shared" si="0"/>
        <v>533</v>
      </c>
      <c r="N8" s="247">
        <v>2200</v>
      </c>
    </row>
    <row r="9" spans="1:16">
      <c r="A9" s="224">
        <v>18</v>
      </c>
      <c r="B9" s="225">
        <v>523</v>
      </c>
      <c r="C9" s="176" t="s">
        <v>104</v>
      </c>
      <c r="D9" s="176" t="s">
        <v>105</v>
      </c>
      <c r="E9" s="171" t="s">
        <v>112</v>
      </c>
      <c r="F9" s="180" t="s">
        <v>4</v>
      </c>
      <c r="G9">
        <v>93</v>
      </c>
      <c r="H9">
        <v>94</v>
      </c>
      <c r="I9">
        <v>87</v>
      </c>
      <c r="J9">
        <v>89</v>
      </c>
      <c r="K9">
        <v>86</v>
      </c>
      <c r="L9">
        <v>84.01</v>
      </c>
      <c r="M9" s="186">
        <f t="shared" si="0"/>
        <v>533.01</v>
      </c>
      <c r="N9" s="236">
        <f>SUM(M9:M12)</f>
        <v>2121.0100000000002</v>
      </c>
    </row>
    <row r="10" spans="1:16">
      <c r="A10" s="154">
        <v>21</v>
      </c>
      <c r="B10" s="79">
        <v>530</v>
      </c>
      <c r="C10" s="204" t="s">
        <v>110</v>
      </c>
      <c r="D10" s="158" t="s">
        <v>111</v>
      </c>
      <c r="E10" s="157" t="s">
        <v>112</v>
      </c>
      <c r="F10" s="210" t="s">
        <v>4</v>
      </c>
      <c r="G10">
        <v>95</v>
      </c>
      <c r="H10">
        <v>94</v>
      </c>
      <c r="I10">
        <v>81</v>
      </c>
      <c r="J10">
        <v>84</v>
      </c>
      <c r="K10">
        <v>92</v>
      </c>
      <c r="L10">
        <v>86</v>
      </c>
      <c r="M10" s="177">
        <f t="shared" si="0"/>
        <v>532</v>
      </c>
      <c r="N10" s="246">
        <v>2121.0100000000002</v>
      </c>
    </row>
    <row r="11" spans="1:16">
      <c r="A11" s="154">
        <v>22</v>
      </c>
      <c r="B11" s="79">
        <v>524</v>
      </c>
      <c r="C11" s="175" t="s">
        <v>113</v>
      </c>
      <c r="D11" s="175" t="s">
        <v>114</v>
      </c>
      <c r="E11" s="178" t="s">
        <v>112</v>
      </c>
      <c r="F11" s="182" t="s">
        <v>4</v>
      </c>
      <c r="G11">
        <v>95</v>
      </c>
      <c r="H11">
        <v>95</v>
      </c>
      <c r="I11">
        <v>79</v>
      </c>
      <c r="J11">
        <v>86</v>
      </c>
      <c r="K11">
        <v>89</v>
      </c>
      <c r="L11">
        <v>87</v>
      </c>
      <c r="M11" s="177">
        <f t="shared" si="0"/>
        <v>531</v>
      </c>
      <c r="N11" s="246">
        <v>2121.0100000000002</v>
      </c>
      <c r="P11" s="303">
        <f>SUM(O11,O12,O13,O14)</f>
        <v>0</v>
      </c>
    </row>
    <row r="12" spans="1:16">
      <c r="A12" s="154">
        <v>24</v>
      </c>
      <c r="B12" s="79">
        <v>527</v>
      </c>
      <c r="C12" s="175" t="s">
        <v>115</v>
      </c>
      <c r="D12" s="175" t="s">
        <v>116</v>
      </c>
      <c r="E12" s="178" t="s">
        <v>112</v>
      </c>
      <c r="F12" s="160" t="s">
        <v>4</v>
      </c>
      <c r="G12">
        <v>94</v>
      </c>
      <c r="H12">
        <v>95</v>
      </c>
      <c r="I12">
        <v>69</v>
      </c>
      <c r="J12">
        <v>86</v>
      </c>
      <c r="K12">
        <v>89</v>
      </c>
      <c r="L12">
        <v>92</v>
      </c>
      <c r="M12" s="177">
        <f t="shared" si="0"/>
        <v>525</v>
      </c>
      <c r="N12" s="246">
        <v>2121.0100000000002</v>
      </c>
      <c r="P12" s="304"/>
    </row>
    <row r="13" spans="1:16" ht="15.75" thickBot="1">
      <c r="A13" s="229">
        <v>19</v>
      </c>
      <c r="B13" s="96">
        <v>522</v>
      </c>
      <c r="C13" s="230" t="s">
        <v>106</v>
      </c>
      <c r="D13" s="230" t="s">
        <v>107</v>
      </c>
      <c r="E13" s="231" t="s">
        <v>112</v>
      </c>
      <c r="F13" s="249" t="s">
        <v>4</v>
      </c>
      <c r="G13" s="233">
        <v>91</v>
      </c>
      <c r="H13" s="233">
        <v>96</v>
      </c>
      <c r="I13" s="233">
        <v>80</v>
      </c>
      <c r="J13" s="233">
        <v>79</v>
      </c>
      <c r="K13" s="233">
        <v>83</v>
      </c>
      <c r="L13" s="233">
        <v>92</v>
      </c>
      <c r="M13" s="234">
        <f t="shared" si="0"/>
        <v>521</v>
      </c>
      <c r="N13" s="247">
        <v>2121.0100000000002</v>
      </c>
      <c r="P13" s="304"/>
    </row>
    <row r="14" spans="1:16">
      <c r="A14" s="223">
        <v>58</v>
      </c>
      <c r="B14" s="94">
        <v>502</v>
      </c>
      <c r="C14" s="240" t="s">
        <v>169</v>
      </c>
      <c r="D14" s="227" t="s">
        <v>170</v>
      </c>
      <c r="E14" s="185" t="s">
        <v>167</v>
      </c>
      <c r="F14" s="172" t="s">
        <v>4</v>
      </c>
      <c r="G14">
        <v>89</v>
      </c>
      <c r="H14">
        <v>94</v>
      </c>
      <c r="I14">
        <v>83</v>
      </c>
      <c r="J14">
        <v>90</v>
      </c>
      <c r="K14">
        <v>89</v>
      </c>
      <c r="L14">
        <v>94</v>
      </c>
      <c r="M14" s="186">
        <f t="shared" si="0"/>
        <v>539</v>
      </c>
      <c r="N14" s="236">
        <f>SUM(M14,M15,M16,M17)</f>
        <v>2121</v>
      </c>
      <c r="P14" s="304"/>
    </row>
    <row r="15" spans="1:16">
      <c r="A15" s="154">
        <v>59</v>
      </c>
      <c r="B15" s="79">
        <v>503</v>
      </c>
      <c r="C15" s="207" t="s">
        <v>171</v>
      </c>
      <c r="D15" s="175" t="s">
        <v>170</v>
      </c>
      <c r="E15" s="178" t="s">
        <v>167</v>
      </c>
      <c r="F15" s="160" t="s">
        <v>4</v>
      </c>
      <c r="G15">
        <v>96</v>
      </c>
      <c r="H15">
        <v>92</v>
      </c>
      <c r="I15">
        <v>83</v>
      </c>
      <c r="J15">
        <v>87</v>
      </c>
      <c r="K15">
        <v>90</v>
      </c>
      <c r="L15">
        <v>89</v>
      </c>
      <c r="M15" s="177">
        <f t="shared" si="0"/>
        <v>537</v>
      </c>
      <c r="N15" s="246">
        <v>2121</v>
      </c>
    </row>
    <row r="16" spans="1:16">
      <c r="A16" s="154">
        <v>57</v>
      </c>
      <c r="B16" s="79">
        <v>501</v>
      </c>
      <c r="C16" s="207" t="s">
        <v>168</v>
      </c>
      <c r="D16" s="205" t="s">
        <v>114</v>
      </c>
      <c r="E16" s="157" t="s">
        <v>167</v>
      </c>
      <c r="F16" s="93" t="s">
        <v>4</v>
      </c>
      <c r="G16">
        <v>96</v>
      </c>
      <c r="H16">
        <v>93</v>
      </c>
      <c r="I16">
        <v>77</v>
      </c>
      <c r="J16">
        <v>81</v>
      </c>
      <c r="K16">
        <v>93</v>
      </c>
      <c r="L16">
        <v>90</v>
      </c>
      <c r="M16" s="177">
        <f t="shared" si="0"/>
        <v>530</v>
      </c>
      <c r="N16" s="246">
        <v>2121</v>
      </c>
    </row>
    <row r="17" spans="1:14">
      <c r="A17" s="208">
        <v>56</v>
      </c>
      <c r="B17" s="209">
        <v>500</v>
      </c>
      <c r="C17" s="219" t="s">
        <v>165</v>
      </c>
      <c r="D17" s="205" t="s">
        <v>166</v>
      </c>
      <c r="E17" s="157" t="s">
        <v>167</v>
      </c>
      <c r="F17" s="93" t="s">
        <v>4</v>
      </c>
      <c r="G17">
        <v>93</v>
      </c>
      <c r="H17">
        <v>91</v>
      </c>
      <c r="I17">
        <v>88</v>
      </c>
      <c r="J17">
        <v>83</v>
      </c>
      <c r="K17">
        <v>81</v>
      </c>
      <c r="L17">
        <v>79</v>
      </c>
      <c r="M17" s="177">
        <f t="shared" si="0"/>
        <v>515</v>
      </c>
      <c r="N17" s="246">
        <v>2121</v>
      </c>
    </row>
    <row r="18" spans="1:14" ht="15.75" thickBot="1">
      <c r="A18" s="238">
        <v>60</v>
      </c>
      <c r="B18" s="239">
        <v>504</v>
      </c>
      <c r="C18" s="241" t="s">
        <v>172</v>
      </c>
      <c r="D18" s="242" t="s">
        <v>242</v>
      </c>
      <c r="E18" s="243" t="s">
        <v>167</v>
      </c>
      <c r="F18" s="97" t="s">
        <v>4</v>
      </c>
      <c r="G18" s="233">
        <v>90</v>
      </c>
      <c r="H18" s="233">
        <v>93</v>
      </c>
      <c r="I18" s="233">
        <v>79</v>
      </c>
      <c r="J18" s="233">
        <v>87</v>
      </c>
      <c r="K18" s="233">
        <v>83</v>
      </c>
      <c r="L18" s="233">
        <v>79</v>
      </c>
      <c r="M18" s="234">
        <f t="shared" si="0"/>
        <v>511</v>
      </c>
      <c r="N18" s="247">
        <v>2121</v>
      </c>
    </row>
    <row r="19" spans="1:14">
      <c r="A19" s="223">
        <v>53</v>
      </c>
      <c r="B19" s="94">
        <v>571</v>
      </c>
      <c r="C19" s="250" t="s">
        <v>233</v>
      </c>
      <c r="D19" s="227" t="s">
        <v>162</v>
      </c>
      <c r="E19" s="185" t="s">
        <v>159</v>
      </c>
      <c r="F19" s="172" t="s">
        <v>4</v>
      </c>
      <c r="G19">
        <v>93</v>
      </c>
      <c r="H19">
        <v>94</v>
      </c>
      <c r="I19">
        <v>80</v>
      </c>
      <c r="J19">
        <v>91</v>
      </c>
      <c r="K19">
        <v>90</v>
      </c>
      <c r="L19">
        <v>88</v>
      </c>
      <c r="M19" s="173">
        <f t="shared" si="0"/>
        <v>536</v>
      </c>
      <c r="N19" s="236">
        <f>SUM(M19,M20,M21,M22)</f>
        <v>2066</v>
      </c>
    </row>
    <row r="20" spans="1:14">
      <c r="A20" s="154">
        <v>55</v>
      </c>
      <c r="B20" s="79">
        <v>570</v>
      </c>
      <c r="C20" s="207" t="s">
        <v>228</v>
      </c>
      <c r="D20" s="205" t="s">
        <v>164</v>
      </c>
      <c r="E20" s="157" t="s">
        <v>159</v>
      </c>
      <c r="F20" s="93" t="s">
        <v>4</v>
      </c>
      <c r="G20">
        <v>97</v>
      </c>
      <c r="H20">
        <v>95</v>
      </c>
      <c r="I20">
        <v>87</v>
      </c>
      <c r="J20">
        <v>83</v>
      </c>
      <c r="K20">
        <v>82</v>
      </c>
      <c r="L20">
        <v>89</v>
      </c>
      <c r="M20" s="203">
        <f t="shared" si="0"/>
        <v>533</v>
      </c>
      <c r="N20" s="246">
        <v>2066</v>
      </c>
    </row>
    <row r="21" spans="1:14">
      <c r="A21" s="154">
        <v>54</v>
      </c>
      <c r="B21" s="79">
        <v>569</v>
      </c>
      <c r="C21" s="207" t="s">
        <v>163</v>
      </c>
      <c r="D21" s="175" t="s">
        <v>130</v>
      </c>
      <c r="E21" s="206" t="s">
        <v>159</v>
      </c>
      <c r="F21" s="160" t="s">
        <v>4</v>
      </c>
      <c r="G21">
        <v>92</v>
      </c>
      <c r="H21">
        <v>94</v>
      </c>
      <c r="I21">
        <v>86</v>
      </c>
      <c r="J21">
        <v>76</v>
      </c>
      <c r="K21">
        <v>86</v>
      </c>
      <c r="L21">
        <v>91</v>
      </c>
      <c r="M21" s="203">
        <f t="shared" si="0"/>
        <v>525</v>
      </c>
      <c r="N21" s="246">
        <v>2066</v>
      </c>
    </row>
    <row r="22" spans="1:14">
      <c r="A22" s="215">
        <v>48</v>
      </c>
      <c r="B22" s="79">
        <v>568</v>
      </c>
      <c r="C22" s="175" t="s">
        <v>231</v>
      </c>
      <c r="D22" s="205" t="s">
        <v>232</v>
      </c>
      <c r="E22" s="157" t="s">
        <v>159</v>
      </c>
      <c r="F22" s="93" t="s">
        <v>4</v>
      </c>
      <c r="G22">
        <v>83</v>
      </c>
      <c r="H22">
        <v>92</v>
      </c>
      <c r="I22">
        <v>77</v>
      </c>
      <c r="J22">
        <v>65</v>
      </c>
      <c r="K22">
        <v>75</v>
      </c>
      <c r="L22">
        <v>80</v>
      </c>
      <c r="M22" s="177">
        <f t="shared" si="0"/>
        <v>472</v>
      </c>
      <c r="N22" s="246">
        <v>2066</v>
      </c>
    </row>
    <row r="23" spans="1:14" ht="15.75" thickBot="1">
      <c r="A23" s="229">
        <v>50</v>
      </c>
      <c r="B23" s="96">
        <v>573</v>
      </c>
      <c r="C23" s="251" t="s">
        <v>157</v>
      </c>
      <c r="D23" s="242" t="s">
        <v>158</v>
      </c>
      <c r="E23" s="243" t="s">
        <v>159</v>
      </c>
      <c r="F23" s="249" t="s">
        <v>4</v>
      </c>
      <c r="G23" s="233">
        <v>90</v>
      </c>
      <c r="H23" s="233">
        <v>86</v>
      </c>
      <c r="I23" s="233">
        <v>53</v>
      </c>
      <c r="J23" s="233">
        <v>61</v>
      </c>
      <c r="K23" s="233">
        <v>86</v>
      </c>
      <c r="L23" s="233">
        <v>68</v>
      </c>
      <c r="M23" s="234">
        <f t="shared" si="0"/>
        <v>444</v>
      </c>
      <c r="N23" s="247">
        <v>2066</v>
      </c>
    </row>
    <row r="24" spans="1:14">
      <c r="A24" s="224">
        <v>29</v>
      </c>
      <c r="B24" s="225">
        <v>556</v>
      </c>
      <c r="C24" s="176" t="s">
        <v>192</v>
      </c>
      <c r="D24" s="176" t="s">
        <v>193</v>
      </c>
      <c r="E24" s="171" t="s">
        <v>20</v>
      </c>
      <c r="F24" s="212" t="s">
        <v>4</v>
      </c>
      <c r="G24">
        <v>87</v>
      </c>
      <c r="H24">
        <v>90</v>
      </c>
      <c r="I24">
        <v>87</v>
      </c>
      <c r="J24">
        <v>92</v>
      </c>
      <c r="K24">
        <v>83</v>
      </c>
      <c r="L24">
        <v>88</v>
      </c>
      <c r="M24" s="186">
        <f t="shared" si="0"/>
        <v>527</v>
      </c>
      <c r="N24" s="237">
        <f>SUM(M24,M25,M26,M27)</f>
        <v>2058</v>
      </c>
    </row>
    <row r="25" spans="1:14">
      <c r="A25" s="154">
        <v>28</v>
      </c>
      <c r="B25" s="79">
        <v>557</v>
      </c>
      <c r="C25" s="175" t="s">
        <v>190</v>
      </c>
      <c r="D25" s="175" t="s">
        <v>191</v>
      </c>
      <c r="E25" s="178" t="s">
        <v>20</v>
      </c>
      <c r="F25" s="93" t="s">
        <v>4</v>
      </c>
      <c r="G25">
        <v>96</v>
      </c>
      <c r="H25">
        <v>92</v>
      </c>
      <c r="I25">
        <v>85</v>
      </c>
      <c r="J25">
        <v>80</v>
      </c>
      <c r="K25">
        <v>90</v>
      </c>
      <c r="L25">
        <v>80</v>
      </c>
      <c r="M25" s="177">
        <f t="shared" si="0"/>
        <v>523</v>
      </c>
      <c r="N25" s="246">
        <v>2058</v>
      </c>
    </row>
    <row r="26" spans="1:14">
      <c r="A26" s="154">
        <v>30</v>
      </c>
      <c r="B26" s="79">
        <v>555</v>
      </c>
      <c r="C26" s="175" t="s">
        <v>194</v>
      </c>
      <c r="D26" s="205" t="s">
        <v>92</v>
      </c>
      <c r="E26" s="157" t="s">
        <v>20</v>
      </c>
      <c r="F26" s="160" t="s">
        <v>4</v>
      </c>
      <c r="G26">
        <v>97</v>
      </c>
      <c r="H26">
        <v>99</v>
      </c>
      <c r="I26">
        <v>70</v>
      </c>
      <c r="J26">
        <v>75</v>
      </c>
      <c r="K26">
        <v>84</v>
      </c>
      <c r="L26">
        <v>89</v>
      </c>
      <c r="M26" s="177">
        <f t="shared" si="0"/>
        <v>514</v>
      </c>
      <c r="N26" s="246">
        <v>2058</v>
      </c>
    </row>
    <row r="27" spans="1:14">
      <c r="A27" s="154">
        <v>26</v>
      </c>
      <c r="B27" s="79">
        <v>554</v>
      </c>
      <c r="C27" s="175" t="s">
        <v>187</v>
      </c>
      <c r="D27" s="175" t="s">
        <v>188</v>
      </c>
      <c r="E27" s="178" t="s">
        <v>20</v>
      </c>
      <c r="F27" s="160" t="s">
        <v>4</v>
      </c>
      <c r="G27">
        <v>91</v>
      </c>
      <c r="H27">
        <v>93</v>
      </c>
      <c r="I27">
        <v>62</v>
      </c>
      <c r="J27">
        <v>74</v>
      </c>
      <c r="K27">
        <v>80</v>
      </c>
      <c r="L27">
        <v>94</v>
      </c>
      <c r="M27" s="203">
        <f t="shared" si="0"/>
        <v>494</v>
      </c>
      <c r="N27" s="246">
        <v>2058</v>
      </c>
    </row>
    <row r="28" spans="1:14" ht="15.75" thickBot="1">
      <c r="A28" s="229">
        <v>27</v>
      </c>
      <c r="B28" s="96">
        <v>558</v>
      </c>
      <c r="C28" s="230" t="s">
        <v>189</v>
      </c>
      <c r="D28" s="230" t="s">
        <v>90</v>
      </c>
      <c r="E28" s="231" t="s">
        <v>20</v>
      </c>
      <c r="F28" s="249" t="s">
        <v>4</v>
      </c>
      <c r="G28" s="233">
        <v>79</v>
      </c>
      <c r="H28" s="233">
        <v>83</v>
      </c>
      <c r="I28" s="233">
        <v>70</v>
      </c>
      <c r="J28" s="233">
        <v>59</v>
      </c>
      <c r="K28" s="233">
        <v>73</v>
      </c>
      <c r="L28" s="233">
        <v>64</v>
      </c>
      <c r="M28" s="252">
        <f t="shared" si="0"/>
        <v>428</v>
      </c>
      <c r="N28" s="247">
        <v>2058</v>
      </c>
    </row>
    <row r="29" spans="1:14">
      <c r="A29" s="223">
        <v>42</v>
      </c>
      <c r="B29" s="94">
        <v>576</v>
      </c>
      <c r="C29" s="228" t="s">
        <v>216</v>
      </c>
      <c r="D29" s="227" t="s">
        <v>217</v>
      </c>
      <c r="E29" s="185" t="s">
        <v>211</v>
      </c>
      <c r="F29" s="172" t="s">
        <v>4</v>
      </c>
      <c r="G29">
        <v>97</v>
      </c>
      <c r="H29">
        <v>96</v>
      </c>
      <c r="I29">
        <v>83</v>
      </c>
      <c r="J29">
        <v>82</v>
      </c>
      <c r="K29">
        <v>93</v>
      </c>
      <c r="L29">
        <v>91</v>
      </c>
      <c r="M29" s="173">
        <f t="shared" si="0"/>
        <v>542</v>
      </c>
      <c r="N29" s="236">
        <f>SUM(M29,M30,M31,M32)</f>
        <v>2050</v>
      </c>
    </row>
    <row r="30" spans="1:14">
      <c r="A30" s="154">
        <v>41</v>
      </c>
      <c r="B30" s="79">
        <v>577</v>
      </c>
      <c r="C30" s="175" t="s">
        <v>214</v>
      </c>
      <c r="D30" s="205" t="s">
        <v>215</v>
      </c>
      <c r="E30" s="157" t="s">
        <v>211</v>
      </c>
      <c r="F30" s="79" t="s">
        <v>4</v>
      </c>
      <c r="G30">
        <v>92</v>
      </c>
      <c r="H30">
        <v>88</v>
      </c>
      <c r="I30">
        <v>86</v>
      </c>
      <c r="J30">
        <v>83</v>
      </c>
      <c r="K30">
        <v>75</v>
      </c>
      <c r="L30">
        <v>81</v>
      </c>
      <c r="M30" s="203">
        <f t="shared" si="0"/>
        <v>505</v>
      </c>
      <c r="N30" s="246">
        <v>2050</v>
      </c>
    </row>
    <row r="31" spans="1:14">
      <c r="A31" s="154">
        <v>43</v>
      </c>
      <c r="B31" s="79">
        <v>578</v>
      </c>
      <c r="C31" s="175" t="s">
        <v>218</v>
      </c>
      <c r="D31" s="205" t="s">
        <v>219</v>
      </c>
      <c r="E31" s="157" t="s">
        <v>211</v>
      </c>
      <c r="F31" s="79" t="s">
        <v>4</v>
      </c>
      <c r="G31">
        <v>92</v>
      </c>
      <c r="H31">
        <v>94</v>
      </c>
      <c r="I31">
        <v>72</v>
      </c>
      <c r="J31">
        <v>74</v>
      </c>
      <c r="K31">
        <v>89</v>
      </c>
      <c r="L31">
        <v>82</v>
      </c>
      <c r="M31" s="203">
        <f t="shared" si="0"/>
        <v>503</v>
      </c>
      <c r="N31" s="246">
        <v>2050</v>
      </c>
    </row>
    <row r="32" spans="1:14">
      <c r="A32" s="215">
        <v>45</v>
      </c>
      <c r="B32" s="216">
        <v>581</v>
      </c>
      <c r="C32" s="217" t="s">
        <v>194</v>
      </c>
      <c r="D32" s="205" t="s">
        <v>222</v>
      </c>
      <c r="E32" s="157" t="s">
        <v>211</v>
      </c>
      <c r="F32" s="79" t="s">
        <v>4</v>
      </c>
      <c r="G32">
        <v>91</v>
      </c>
      <c r="H32">
        <v>97</v>
      </c>
      <c r="I32">
        <v>70</v>
      </c>
      <c r="J32">
        <v>78</v>
      </c>
      <c r="K32">
        <v>82</v>
      </c>
      <c r="L32">
        <v>82</v>
      </c>
      <c r="M32" s="203">
        <f t="shared" si="0"/>
        <v>500</v>
      </c>
      <c r="N32" s="246">
        <v>2050</v>
      </c>
    </row>
    <row r="33" spans="1:14" ht="15.75" thickBot="1">
      <c r="A33" s="229">
        <v>40</v>
      </c>
      <c r="B33" s="96">
        <v>575</v>
      </c>
      <c r="C33" s="230" t="s">
        <v>212</v>
      </c>
      <c r="D33" s="230" t="s">
        <v>213</v>
      </c>
      <c r="E33" s="231" t="s">
        <v>211</v>
      </c>
      <c r="F33" s="243" t="s">
        <v>4</v>
      </c>
      <c r="G33" s="233">
        <v>93</v>
      </c>
      <c r="H33" s="233">
        <v>91</v>
      </c>
      <c r="I33" s="233">
        <v>72</v>
      </c>
      <c r="J33" s="233">
        <v>69</v>
      </c>
      <c r="K33" s="233">
        <v>83</v>
      </c>
      <c r="L33" s="233">
        <v>87</v>
      </c>
      <c r="M33" s="234">
        <f t="shared" si="0"/>
        <v>495</v>
      </c>
      <c r="N33" s="247">
        <v>2050</v>
      </c>
    </row>
    <row r="34" spans="1:14">
      <c r="A34" s="223">
        <v>39</v>
      </c>
      <c r="B34" s="94">
        <v>549</v>
      </c>
      <c r="C34" s="176" t="s">
        <v>139</v>
      </c>
      <c r="D34" s="227" t="s">
        <v>140</v>
      </c>
      <c r="E34" s="185" t="s">
        <v>22</v>
      </c>
      <c r="F34" s="94" t="s">
        <v>4</v>
      </c>
      <c r="G34">
        <v>96</v>
      </c>
      <c r="H34">
        <v>91</v>
      </c>
      <c r="I34">
        <v>77</v>
      </c>
      <c r="J34">
        <v>82</v>
      </c>
      <c r="K34">
        <v>95</v>
      </c>
      <c r="L34">
        <v>87</v>
      </c>
      <c r="M34" s="173">
        <f t="shared" si="0"/>
        <v>528</v>
      </c>
      <c r="N34" s="236">
        <f>SUM(M34,M35,M36,M37)</f>
        <v>2031</v>
      </c>
    </row>
    <row r="35" spans="1:14">
      <c r="A35" s="154">
        <v>36</v>
      </c>
      <c r="B35" s="79">
        <v>542</v>
      </c>
      <c r="C35" s="175" t="s">
        <v>133</v>
      </c>
      <c r="D35" s="205" t="s">
        <v>134</v>
      </c>
      <c r="E35" s="157" t="s">
        <v>22</v>
      </c>
      <c r="F35" s="79" t="s">
        <v>4</v>
      </c>
      <c r="G35">
        <v>89</v>
      </c>
      <c r="H35">
        <v>94</v>
      </c>
      <c r="I35">
        <v>85</v>
      </c>
      <c r="J35">
        <v>77</v>
      </c>
      <c r="K35">
        <v>86</v>
      </c>
      <c r="L35">
        <v>88</v>
      </c>
      <c r="M35" s="177">
        <f t="shared" si="0"/>
        <v>519</v>
      </c>
      <c r="N35" s="246">
        <v>2031</v>
      </c>
    </row>
    <row r="36" spans="1:14">
      <c r="A36" s="154">
        <v>37</v>
      </c>
      <c r="B36" s="79">
        <v>544</v>
      </c>
      <c r="C36" s="175" t="s">
        <v>135</v>
      </c>
      <c r="D36" s="205" t="s">
        <v>136</v>
      </c>
      <c r="E36" s="157" t="s">
        <v>22</v>
      </c>
      <c r="F36" s="79" t="s">
        <v>4</v>
      </c>
      <c r="G36">
        <v>92</v>
      </c>
      <c r="H36">
        <v>89</v>
      </c>
      <c r="I36">
        <v>78</v>
      </c>
      <c r="J36">
        <v>73</v>
      </c>
      <c r="K36">
        <v>89</v>
      </c>
      <c r="L36">
        <v>86</v>
      </c>
      <c r="M36" s="203">
        <f t="shared" si="0"/>
        <v>507</v>
      </c>
      <c r="N36" s="246">
        <v>2031</v>
      </c>
    </row>
    <row r="37" spans="1:14">
      <c r="A37" s="154">
        <v>38</v>
      </c>
      <c r="B37" s="79">
        <v>546</v>
      </c>
      <c r="C37" s="214" t="s">
        <v>137</v>
      </c>
      <c r="D37" s="175" t="s">
        <v>138</v>
      </c>
      <c r="E37" s="178" t="s">
        <v>22</v>
      </c>
      <c r="F37" s="157" t="s">
        <v>4</v>
      </c>
      <c r="G37">
        <v>90</v>
      </c>
      <c r="H37">
        <v>88</v>
      </c>
      <c r="I37">
        <v>67</v>
      </c>
      <c r="J37">
        <v>77</v>
      </c>
      <c r="K37">
        <v>78</v>
      </c>
      <c r="L37">
        <v>77</v>
      </c>
      <c r="M37" s="177">
        <f t="shared" si="0"/>
        <v>477</v>
      </c>
      <c r="N37" s="246">
        <v>2031</v>
      </c>
    </row>
    <row r="38" spans="1:14" ht="15.75" thickBot="1">
      <c r="A38" s="229">
        <v>37</v>
      </c>
      <c r="B38" s="96">
        <v>545</v>
      </c>
      <c r="C38" s="230" t="s">
        <v>205</v>
      </c>
      <c r="D38" s="242" t="s">
        <v>206</v>
      </c>
      <c r="E38" s="243" t="s">
        <v>22</v>
      </c>
      <c r="F38" s="97" t="s">
        <v>4</v>
      </c>
      <c r="G38" s="233">
        <v>87</v>
      </c>
      <c r="H38" s="233">
        <v>88</v>
      </c>
      <c r="I38" s="233">
        <v>54</v>
      </c>
      <c r="J38" s="233">
        <v>67</v>
      </c>
      <c r="K38" s="233">
        <v>59</v>
      </c>
      <c r="L38" s="233">
        <v>64</v>
      </c>
      <c r="M38" s="252">
        <f t="shared" si="0"/>
        <v>419</v>
      </c>
      <c r="N38" s="247">
        <v>2031</v>
      </c>
    </row>
    <row r="39" spans="1:14">
      <c r="A39" s="201">
        <v>5</v>
      </c>
      <c r="B39" s="202">
        <v>509</v>
      </c>
      <c r="C39" s="176" t="s">
        <v>81</v>
      </c>
      <c r="D39" s="176" t="s">
        <v>82</v>
      </c>
      <c r="E39" s="171" t="s">
        <v>83</v>
      </c>
      <c r="F39" s="185" t="s">
        <v>4</v>
      </c>
      <c r="G39">
        <v>94</v>
      </c>
      <c r="H39">
        <v>94</v>
      </c>
      <c r="I39">
        <v>71</v>
      </c>
      <c r="J39">
        <v>83</v>
      </c>
      <c r="K39">
        <v>87</v>
      </c>
      <c r="L39">
        <v>83</v>
      </c>
      <c r="M39" s="186">
        <f t="shared" si="0"/>
        <v>512</v>
      </c>
      <c r="N39" s="236">
        <f>SUM(M39,M40,M41,M42)</f>
        <v>1993</v>
      </c>
    </row>
    <row r="40" spans="1:14">
      <c r="A40" s="154">
        <v>7</v>
      </c>
      <c r="B40" s="79">
        <v>511</v>
      </c>
      <c r="C40" s="175" t="s">
        <v>85</v>
      </c>
      <c r="D40" s="175" t="s">
        <v>86</v>
      </c>
      <c r="E40" s="178" t="s">
        <v>83</v>
      </c>
      <c r="F40" s="157" t="s">
        <v>4</v>
      </c>
      <c r="G40">
        <v>92</v>
      </c>
      <c r="H40">
        <v>85</v>
      </c>
      <c r="I40">
        <v>77</v>
      </c>
      <c r="J40">
        <v>78</v>
      </c>
      <c r="K40">
        <v>84</v>
      </c>
      <c r="L40">
        <v>89</v>
      </c>
      <c r="M40" s="177">
        <f t="shared" si="0"/>
        <v>505</v>
      </c>
      <c r="N40" s="246">
        <v>1993</v>
      </c>
    </row>
    <row r="41" spans="1:14">
      <c r="A41" s="154">
        <v>6</v>
      </c>
      <c r="B41" s="79">
        <v>510</v>
      </c>
      <c r="C41" s="175" t="s">
        <v>255</v>
      </c>
      <c r="D41" s="175" t="s">
        <v>84</v>
      </c>
      <c r="E41" s="178" t="s">
        <v>83</v>
      </c>
      <c r="F41" s="160" t="s">
        <v>4</v>
      </c>
      <c r="G41">
        <v>89</v>
      </c>
      <c r="H41">
        <v>94</v>
      </c>
      <c r="I41">
        <v>70</v>
      </c>
      <c r="J41">
        <v>72</v>
      </c>
      <c r="K41">
        <v>88</v>
      </c>
      <c r="L41">
        <v>84</v>
      </c>
      <c r="M41" s="177">
        <f t="shared" si="0"/>
        <v>497</v>
      </c>
      <c r="N41" s="246">
        <v>1993</v>
      </c>
    </row>
    <row r="42" spans="1:14">
      <c r="A42" s="154">
        <v>8</v>
      </c>
      <c r="B42" s="79">
        <v>512</v>
      </c>
      <c r="C42" s="226" t="s">
        <v>87</v>
      </c>
      <c r="D42" s="179" t="s">
        <v>88</v>
      </c>
      <c r="E42" s="157" t="s">
        <v>83</v>
      </c>
      <c r="F42" s="79" t="s">
        <v>4</v>
      </c>
      <c r="G42">
        <v>94</v>
      </c>
      <c r="H42">
        <v>93</v>
      </c>
      <c r="I42">
        <v>58</v>
      </c>
      <c r="J42">
        <v>71</v>
      </c>
      <c r="K42">
        <v>84</v>
      </c>
      <c r="L42">
        <v>79</v>
      </c>
      <c r="M42" s="177">
        <f t="shared" si="0"/>
        <v>479</v>
      </c>
      <c r="N42" s="246">
        <v>1993</v>
      </c>
    </row>
    <row r="43" spans="1:14" ht="15.75" thickBot="1">
      <c r="A43" s="229">
        <v>9</v>
      </c>
      <c r="B43" s="96">
        <v>513</v>
      </c>
      <c r="C43" s="230" t="s">
        <v>89</v>
      </c>
      <c r="D43" s="230" t="s">
        <v>90</v>
      </c>
      <c r="E43" s="231" t="s">
        <v>83</v>
      </c>
      <c r="F43" s="243" t="s">
        <v>4</v>
      </c>
      <c r="G43" s="233">
        <v>92</v>
      </c>
      <c r="H43" s="233">
        <v>83</v>
      </c>
      <c r="I43" s="233">
        <v>64</v>
      </c>
      <c r="J43" s="233">
        <v>65</v>
      </c>
      <c r="K43" s="233">
        <v>84</v>
      </c>
      <c r="L43" s="233">
        <v>83</v>
      </c>
      <c r="M43" s="234">
        <f t="shared" si="0"/>
        <v>471</v>
      </c>
      <c r="N43" s="247">
        <v>1993</v>
      </c>
    </row>
    <row r="44" spans="1:14">
      <c r="A44" s="223">
        <v>41</v>
      </c>
      <c r="B44" s="94">
        <v>561</v>
      </c>
      <c r="C44" s="253" t="s">
        <v>143</v>
      </c>
      <c r="D44" s="227" t="s">
        <v>144</v>
      </c>
      <c r="E44" s="185" t="s">
        <v>226</v>
      </c>
      <c r="F44" s="94" t="s">
        <v>4</v>
      </c>
      <c r="G44">
        <v>94</v>
      </c>
      <c r="H44">
        <v>94</v>
      </c>
      <c r="I44">
        <v>80</v>
      </c>
      <c r="J44">
        <v>74</v>
      </c>
      <c r="K44">
        <v>91</v>
      </c>
      <c r="L44">
        <v>86</v>
      </c>
      <c r="M44" s="186">
        <f t="shared" si="0"/>
        <v>519</v>
      </c>
      <c r="N44" s="236">
        <f>SUM(M44,M45,M46,M47)</f>
        <v>1984</v>
      </c>
    </row>
    <row r="45" spans="1:14">
      <c r="A45" s="215">
        <v>45</v>
      </c>
      <c r="B45" s="216">
        <v>565</v>
      </c>
      <c r="C45" s="217" t="s">
        <v>149</v>
      </c>
      <c r="D45" s="205" t="s">
        <v>150</v>
      </c>
      <c r="E45" s="157" t="s">
        <v>226</v>
      </c>
      <c r="F45" s="79" t="s">
        <v>4</v>
      </c>
      <c r="G45">
        <v>95</v>
      </c>
      <c r="H45">
        <v>97</v>
      </c>
      <c r="I45">
        <v>85</v>
      </c>
      <c r="J45">
        <v>79</v>
      </c>
      <c r="K45">
        <v>81</v>
      </c>
      <c r="L45">
        <v>80</v>
      </c>
      <c r="M45" s="177">
        <f t="shared" si="0"/>
        <v>517</v>
      </c>
      <c r="N45" s="246">
        <v>1984</v>
      </c>
    </row>
    <row r="46" spans="1:14">
      <c r="A46" s="154">
        <v>40</v>
      </c>
      <c r="B46" s="79">
        <v>560</v>
      </c>
      <c r="C46" s="175" t="s">
        <v>141</v>
      </c>
      <c r="D46" s="175" t="s">
        <v>142</v>
      </c>
      <c r="E46" s="178" t="s">
        <v>226</v>
      </c>
      <c r="F46" s="160" t="s">
        <v>4</v>
      </c>
      <c r="G46">
        <v>83</v>
      </c>
      <c r="H46">
        <v>88</v>
      </c>
      <c r="I46">
        <v>82</v>
      </c>
      <c r="J46">
        <v>75</v>
      </c>
      <c r="K46">
        <v>89</v>
      </c>
      <c r="L46">
        <v>89</v>
      </c>
      <c r="M46" s="177">
        <f t="shared" si="0"/>
        <v>506</v>
      </c>
      <c r="N46" s="246">
        <v>1984</v>
      </c>
    </row>
    <row r="47" spans="1:14">
      <c r="A47" s="154">
        <v>42</v>
      </c>
      <c r="B47" s="79">
        <v>562</v>
      </c>
      <c r="C47" s="158" t="s">
        <v>227</v>
      </c>
      <c r="D47" s="205" t="s">
        <v>145</v>
      </c>
      <c r="E47" s="157" t="s">
        <v>226</v>
      </c>
      <c r="F47" s="93" t="s">
        <v>4</v>
      </c>
      <c r="G47">
        <v>80</v>
      </c>
      <c r="H47">
        <v>80</v>
      </c>
      <c r="I47">
        <v>71</v>
      </c>
      <c r="J47">
        <v>68</v>
      </c>
      <c r="K47">
        <v>65</v>
      </c>
      <c r="L47">
        <v>78</v>
      </c>
      <c r="M47" s="177">
        <f t="shared" si="0"/>
        <v>442</v>
      </c>
      <c r="N47" s="246">
        <v>1984</v>
      </c>
    </row>
    <row r="48" spans="1:14" ht="15.75" thickBot="1">
      <c r="A48" s="254">
        <v>44</v>
      </c>
      <c r="B48" s="98">
        <v>564</v>
      </c>
      <c r="C48" s="220" t="s">
        <v>148</v>
      </c>
      <c r="D48" s="255" t="s">
        <v>254</v>
      </c>
      <c r="E48" s="187" t="s">
        <v>226</v>
      </c>
      <c r="F48" s="256" t="s">
        <v>4</v>
      </c>
      <c r="G48" s="257">
        <v>84</v>
      </c>
      <c r="H48" s="257">
        <v>86</v>
      </c>
      <c r="I48" s="257">
        <v>41</v>
      </c>
      <c r="J48" s="257">
        <v>45</v>
      </c>
      <c r="K48" s="257">
        <v>81</v>
      </c>
      <c r="L48" s="257">
        <v>69</v>
      </c>
      <c r="M48" s="188">
        <f t="shared" si="0"/>
        <v>406</v>
      </c>
      <c r="N48" s="258">
        <v>1984</v>
      </c>
    </row>
    <row r="49" ht="15.75" thickTop="1"/>
  </sheetData>
  <sortState ref="A10:N19">
    <sortCondition descending="1" ref="N10:N19"/>
  </sortState>
  <mergeCells count="3">
    <mergeCell ref="P11:P14"/>
    <mergeCell ref="A2:N2"/>
    <mergeCell ref="A1:N1"/>
  </mergeCells>
  <pageMargins left="0.7" right="0.7" top="0.75" bottom="0.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1"/>
  <sheetViews>
    <sheetView showZeros="0" workbookViewId="0">
      <selection activeCell="R10" sqref="R10"/>
    </sheetView>
  </sheetViews>
  <sheetFormatPr defaultRowHeight="15"/>
  <cols>
    <col min="1" max="2" width="4.28515625" customWidth="1"/>
    <col min="3" max="3" width="14.42578125" customWidth="1"/>
    <col min="4" max="4" width="10.28515625" customWidth="1"/>
    <col min="5" max="5" width="11.7109375" style="46" customWidth="1"/>
    <col min="6" max="6" width="6.7109375" customWidth="1"/>
    <col min="7" max="12" width="4.7109375" customWidth="1"/>
    <col min="13" max="13" width="9" customWidth="1"/>
  </cols>
  <sheetData>
    <row r="1" spans="1:13" ht="23.25">
      <c r="A1" s="306" t="s">
        <v>34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21">
      <c r="A2" s="307" t="s">
        <v>10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60" customHeight="1" thickTop="1" thickBot="1">
      <c r="A4" s="139" t="s">
        <v>69</v>
      </c>
      <c r="B4" s="140" t="s">
        <v>0</v>
      </c>
      <c r="C4" s="164" t="s">
        <v>1</v>
      </c>
      <c r="D4" s="164" t="s">
        <v>2</v>
      </c>
      <c r="E4" s="164" t="s">
        <v>6</v>
      </c>
      <c r="F4" s="165" t="s">
        <v>253</v>
      </c>
      <c r="G4" s="166">
        <v>1</v>
      </c>
      <c r="H4" s="166">
        <v>2</v>
      </c>
      <c r="I4" s="166">
        <v>3</v>
      </c>
      <c r="J4" s="166">
        <v>4</v>
      </c>
      <c r="K4" s="166">
        <v>5</v>
      </c>
      <c r="L4" s="166">
        <v>6</v>
      </c>
      <c r="M4" s="167" t="s">
        <v>3</v>
      </c>
    </row>
    <row r="5" spans="1:13" ht="15.95" customHeight="1" thickTop="1">
      <c r="A5" s="156">
        <v>45</v>
      </c>
      <c r="B5" s="185">
        <v>537</v>
      </c>
      <c r="C5" s="158" t="s">
        <v>243</v>
      </c>
      <c r="D5" s="185" t="s">
        <v>126</v>
      </c>
      <c r="E5" s="185" t="s">
        <v>119</v>
      </c>
      <c r="F5" s="160" t="s">
        <v>4</v>
      </c>
      <c r="G5" s="84">
        <v>98</v>
      </c>
      <c r="H5" s="84">
        <v>98</v>
      </c>
      <c r="I5" s="84">
        <v>95</v>
      </c>
      <c r="J5" s="84">
        <v>94</v>
      </c>
      <c r="K5" s="84">
        <v>96</v>
      </c>
      <c r="L5" s="84">
        <v>99</v>
      </c>
      <c r="M5" s="177">
        <f t="shared" ref="M5:M36" si="0">SUM(G5:L5)</f>
        <v>580</v>
      </c>
    </row>
    <row r="6" spans="1:13" ht="15.95" customHeight="1">
      <c r="A6" s="156">
        <v>44</v>
      </c>
      <c r="B6" s="157">
        <v>528</v>
      </c>
      <c r="C6" s="158" t="s">
        <v>117</v>
      </c>
      <c r="D6" s="157" t="s">
        <v>118</v>
      </c>
      <c r="E6" s="157" t="s">
        <v>119</v>
      </c>
      <c r="F6" s="160" t="s">
        <v>4</v>
      </c>
      <c r="G6" s="84">
        <v>98</v>
      </c>
      <c r="H6" s="84">
        <v>99</v>
      </c>
      <c r="I6" s="84">
        <v>96</v>
      </c>
      <c r="J6" s="84">
        <v>96</v>
      </c>
      <c r="K6" s="84">
        <v>94</v>
      </c>
      <c r="L6" s="84">
        <v>96</v>
      </c>
      <c r="M6" s="177">
        <f t="shared" si="0"/>
        <v>579</v>
      </c>
    </row>
    <row r="7" spans="1:13" ht="15.95" customHeight="1">
      <c r="A7" s="156">
        <v>13</v>
      </c>
      <c r="B7" s="157">
        <v>567</v>
      </c>
      <c r="C7" s="158" t="s">
        <v>229</v>
      </c>
      <c r="D7" s="157" t="s">
        <v>161</v>
      </c>
      <c r="E7" s="157" t="s">
        <v>230</v>
      </c>
      <c r="F7" s="182" t="s">
        <v>225</v>
      </c>
      <c r="G7" s="84">
        <v>94</v>
      </c>
      <c r="H7" s="84">
        <v>92</v>
      </c>
      <c r="I7" s="84">
        <v>98</v>
      </c>
      <c r="J7" s="84">
        <v>96</v>
      </c>
      <c r="K7" s="84">
        <v>100.01</v>
      </c>
      <c r="L7" s="84">
        <v>95</v>
      </c>
      <c r="M7" s="177">
        <f t="shared" si="0"/>
        <v>575.01</v>
      </c>
    </row>
    <row r="8" spans="1:13" ht="15.95" customHeight="1">
      <c r="A8" s="156">
        <v>35</v>
      </c>
      <c r="B8" s="157">
        <v>504</v>
      </c>
      <c r="C8" s="158" t="s">
        <v>172</v>
      </c>
      <c r="D8" s="157" t="s">
        <v>242</v>
      </c>
      <c r="E8" s="157" t="s">
        <v>167</v>
      </c>
      <c r="F8" s="180" t="s">
        <v>4</v>
      </c>
      <c r="G8" s="84">
        <v>97</v>
      </c>
      <c r="H8" s="84">
        <v>98</v>
      </c>
      <c r="I8" s="84">
        <v>98</v>
      </c>
      <c r="J8" s="84">
        <v>95</v>
      </c>
      <c r="K8" s="84">
        <v>95</v>
      </c>
      <c r="L8" s="84">
        <v>92</v>
      </c>
      <c r="M8" s="177">
        <f t="shared" si="0"/>
        <v>575</v>
      </c>
    </row>
    <row r="9" spans="1:13" ht="15.95" customHeight="1">
      <c r="A9" s="156">
        <v>52</v>
      </c>
      <c r="B9" s="157">
        <v>553</v>
      </c>
      <c r="C9" s="158" t="s">
        <v>160</v>
      </c>
      <c r="D9" s="157" t="s">
        <v>161</v>
      </c>
      <c r="E9" s="157" t="s">
        <v>223</v>
      </c>
      <c r="F9" s="160" t="s">
        <v>225</v>
      </c>
      <c r="G9" s="84">
        <v>91</v>
      </c>
      <c r="H9" s="84">
        <v>96</v>
      </c>
      <c r="I9" s="84">
        <v>100</v>
      </c>
      <c r="J9" s="84">
        <v>94</v>
      </c>
      <c r="K9" s="84">
        <v>93</v>
      </c>
      <c r="L9" s="84">
        <v>96</v>
      </c>
      <c r="M9" s="177">
        <f t="shared" si="0"/>
        <v>570</v>
      </c>
    </row>
    <row r="10" spans="1:13" ht="15.95" customHeight="1">
      <c r="A10" s="156">
        <v>48</v>
      </c>
      <c r="B10" s="157">
        <v>535</v>
      </c>
      <c r="C10" s="158" t="s">
        <v>122</v>
      </c>
      <c r="D10" s="159" t="s">
        <v>244</v>
      </c>
      <c r="E10" s="157" t="s">
        <v>119</v>
      </c>
      <c r="F10" s="160" t="s">
        <v>4</v>
      </c>
      <c r="G10" s="84">
        <v>94</v>
      </c>
      <c r="H10" s="84">
        <v>95</v>
      </c>
      <c r="I10" s="84">
        <v>94</v>
      </c>
      <c r="J10" s="84">
        <v>95</v>
      </c>
      <c r="K10" s="84">
        <v>97</v>
      </c>
      <c r="L10" s="84">
        <v>94</v>
      </c>
      <c r="M10" s="177">
        <f t="shared" si="0"/>
        <v>569</v>
      </c>
    </row>
    <row r="11" spans="1:13" ht="15.95" customHeight="1">
      <c r="A11" s="156">
        <v>70</v>
      </c>
      <c r="B11" s="157">
        <v>526</v>
      </c>
      <c r="C11" s="158" t="s">
        <v>177</v>
      </c>
      <c r="D11" s="159" t="s">
        <v>178</v>
      </c>
      <c r="E11" s="157" t="s">
        <v>112</v>
      </c>
      <c r="F11" s="183" t="s">
        <v>4</v>
      </c>
      <c r="G11" s="84">
        <v>95</v>
      </c>
      <c r="H11" s="84">
        <v>94</v>
      </c>
      <c r="I11" s="84">
        <v>95</v>
      </c>
      <c r="J11" s="84">
        <v>96</v>
      </c>
      <c r="K11" s="84">
        <v>97</v>
      </c>
      <c r="L11" s="84">
        <v>90</v>
      </c>
      <c r="M11" s="177">
        <f t="shared" si="0"/>
        <v>567</v>
      </c>
    </row>
    <row r="12" spans="1:13" ht="15.95" customHeight="1">
      <c r="A12" s="156">
        <v>18</v>
      </c>
      <c r="B12" s="157">
        <v>520</v>
      </c>
      <c r="C12" s="158" t="s">
        <v>101</v>
      </c>
      <c r="D12" s="159" t="s">
        <v>102</v>
      </c>
      <c r="E12" s="157" t="s">
        <v>250</v>
      </c>
      <c r="F12" s="160" t="s">
        <v>225</v>
      </c>
      <c r="G12" s="84">
        <v>94</v>
      </c>
      <c r="H12" s="84">
        <v>95</v>
      </c>
      <c r="I12" s="84">
        <v>93</v>
      </c>
      <c r="J12" s="84">
        <v>95</v>
      </c>
      <c r="K12" s="84">
        <v>94</v>
      </c>
      <c r="L12" s="84">
        <v>95</v>
      </c>
      <c r="M12" s="177">
        <f t="shared" si="0"/>
        <v>566</v>
      </c>
    </row>
    <row r="13" spans="1:13" ht="15.95" customHeight="1">
      <c r="A13" s="156">
        <v>43</v>
      </c>
      <c r="B13" s="157">
        <v>539</v>
      </c>
      <c r="C13" s="158" t="s">
        <v>129</v>
      </c>
      <c r="D13" s="159" t="s">
        <v>130</v>
      </c>
      <c r="E13" s="157" t="s">
        <v>119</v>
      </c>
      <c r="F13" s="160" t="s">
        <v>4</v>
      </c>
      <c r="G13" s="84">
        <v>95</v>
      </c>
      <c r="H13" s="84">
        <v>92</v>
      </c>
      <c r="I13" s="84">
        <v>91</v>
      </c>
      <c r="J13" s="84">
        <v>97</v>
      </c>
      <c r="K13" s="84">
        <v>97</v>
      </c>
      <c r="L13" s="84">
        <v>94</v>
      </c>
      <c r="M13" s="177">
        <f t="shared" si="0"/>
        <v>566</v>
      </c>
    </row>
    <row r="14" spans="1:13" ht="15.95" customHeight="1">
      <c r="A14" s="156">
        <v>59</v>
      </c>
      <c r="B14" s="157">
        <v>538</v>
      </c>
      <c r="C14" s="158" t="s">
        <v>127</v>
      </c>
      <c r="D14" s="159" t="s">
        <v>128</v>
      </c>
      <c r="E14" s="157" t="s">
        <v>119</v>
      </c>
      <c r="F14" s="160" t="s">
        <v>4</v>
      </c>
      <c r="G14" s="84">
        <v>98</v>
      </c>
      <c r="H14" s="84">
        <v>93</v>
      </c>
      <c r="I14" s="84">
        <v>94</v>
      </c>
      <c r="J14" s="84">
        <v>90</v>
      </c>
      <c r="K14" s="84">
        <v>93</v>
      </c>
      <c r="L14" s="84">
        <v>94</v>
      </c>
      <c r="M14" s="177">
        <f t="shared" si="0"/>
        <v>562</v>
      </c>
    </row>
    <row r="15" spans="1:13" ht="15.95" customHeight="1">
      <c r="A15" s="156">
        <v>42</v>
      </c>
      <c r="B15" s="157">
        <v>540</v>
      </c>
      <c r="C15" s="158" t="s">
        <v>101</v>
      </c>
      <c r="D15" s="159" t="s">
        <v>131</v>
      </c>
      <c r="E15" s="157" t="s">
        <v>119</v>
      </c>
      <c r="F15" s="160" t="s">
        <v>225</v>
      </c>
      <c r="G15" s="84">
        <v>97</v>
      </c>
      <c r="H15" s="84">
        <v>96</v>
      </c>
      <c r="I15" s="84">
        <v>94</v>
      </c>
      <c r="J15" s="84">
        <v>92</v>
      </c>
      <c r="K15" s="84">
        <v>92</v>
      </c>
      <c r="L15" s="84">
        <v>91</v>
      </c>
      <c r="M15" s="177">
        <f t="shared" si="0"/>
        <v>562</v>
      </c>
    </row>
    <row r="16" spans="1:13" ht="15.95" customHeight="1">
      <c r="A16" s="156">
        <v>68</v>
      </c>
      <c r="B16" s="157">
        <v>524</v>
      </c>
      <c r="C16" s="158" t="s">
        <v>113</v>
      </c>
      <c r="D16" s="159" t="s">
        <v>114</v>
      </c>
      <c r="E16" s="157" t="s">
        <v>112</v>
      </c>
      <c r="F16" s="160" t="s">
        <v>4</v>
      </c>
      <c r="G16" s="84">
        <v>95</v>
      </c>
      <c r="H16" s="84">
        <v>92</v>
      </c>
      <c r="I16" s="84">
        <v>96</v>
      </c>
      <c r="J16" s="84">
        <v>91</v>
      </c>
      <c r="K16" s="84">
        <v>92</v>
      </c>
      <c r="L16" s="84">
        <v>95</v>
      </c>
      <c r="M16" s="177">
        <f t="shared" si="0"/>
        <v>561</v>
      </c>
    </row>
    <row r="17" spans="1:30" ht="15.95" customHeight="1">
      <c r="A17" s="156">
        <v>40</v>
      </c>
      <c r="B17" s="157">
        <v>557</v>
      </c>
      <c r="C17" s="158" t="s">
        <v>190</v>
      </c>
      <c r="D17" s="159" t="s">
        <v>191</v>
      </c>
      <c r="E17" s="157" t="s">
        <v>20</v>
      </c>
      <c r="F17" s="160" t="s">
        <v>4</v>
      </c>
      <c r="G17" s="84">
        <v>96</v>
      </c>
      <c r="H17" s="84">
        <v>87</v>
      </c>
      <c r="I17" s="84">
        <v>95</v>
      </c>
      <c r="J17" s="84">
        <v>92</v>
      </c>
      <c r="K17" s="84">
        <v>96</v>
      </c>
      <c r="L17" s="84">
        <v>94</v>
      </c>
      <c r="M17" s="177">
        <f t="shared" si="0"/>
        <v>560</v>
      </c>
    </row>
    <row r="18" spans="1:30" ht="15.95" customHeight="1">
      <c r="A18" s="156">
        <v>45</v>
      </c>
      <c r="B18" s="157">
        <v>566</v>
      </c>
      <c r="C18" s="158" t="s">
        <v>151</v>
      </c>
      <c r="D18" s="159" t="s">
        <v>152</v>
      </c>
      <c r="E18" s="157" t="s">
        <v>153</v>
      </c>
      <c r="F18" s="160" t="s">
        <v>225</v>
      </c>
      <c r="G18" s="84">
        <v>97</v>
      </c>
      <c r="H18" s="84">
        <v>90</v>
      </c>
      <c r="I18" s="84">
        <v>91</v>
      </c>
      <c r="J18" s="84">
        <v>93</v>
      </c>
      <c r="K18" s="84">
        <v>92</v>
      </c>
      <c r="L18" s="84">
        <v>97</v>
      </c>
      <c r="M18" s="177">
        <f t="shared" si="0"/>
        <v>560</v>
      </c>
    </row>
    <row r="19" spans="1:30" ht="15.95" customHeight="1">
      <c r="A19" s="156">
        <v>25</v>
      </c>
      <c r="B19" s="157">
        <v>576</v>
      </c>
      <c r="C19" s="158" t="s">
        <v>216</v>
      </c>
      <c r="D19" s="159" t="s">
        <v>217</v>
      </c>
      <c r="E19" s="157" t="s">
        <v>211</v>
      </c>
      <c r="F19" s="160" t="s">
        <v>4</v>
      </c>
      <c r="G19" s="84">
        <v>95</v>
      </c>
      <c r="H19" s="84">
        <v>91</v>
      </c>
      <c r="I19" s="84">
        <v>93</v>
      </c>
      <c r="J19" s="84">
        <v>97</v>
      </c>
      <c r="K19" s="84">
        <v>92</v>
      </c>
      <c r="L19" s="84">
        <v>89</v>
      </c>
      <c r="M19" s="177">
        <f t="shared" si="0"/>
        <v>557</v>
      </c>
    </row>
    <row r="20" spans="1:30" ht="15.95" customHeight="1">
      <c r="A20" s="156">
        <v>8</v>
      </c>
      <c r="B20" s="157">
        <v>515</v>
      </c>
      <c r="C20" s="158" t="s">
        <v>93</v>
      </c>
      <c r="D20" s="159" t="s">
        <v>94</v>
      </c>
      <c r="E20" s="157" t="s">
        <v>95</v>
      </c>
      <c r="F20" s="160" t="s">
        <v>4</v>
      </c>
      <c r="G20" s="84">
        <v>90</v>
      </c>
      <c r="H20" s="84">
        <v>90</v>
      </c>
      <c r="I20" s="84">
        <v>93</v>
      </c>
      <c r="J20" s="84">
        <v>95</v>
      </c>
      <c r="K20" s="84">
        <v>95</v>
      </c>
      <c r="L20" s="84">
        <v>93</v>
      </c>
      <c r="M20" s="177">
        <f t="shared" si="0"/>
        <v>556</v>
      </c>
    </row>
    <row r="21" spans="1:30" ht="15.95" customHeight="1">
      <c r="A21" s="156">
        <v>38</v>
      </c>
      <c r="B21" s="157">
        <v>521</v>
      </c>
      <c r="C21" s="158" t="s">
        <v>96</v>
      </c>
      <c r="D21" s="159" t="s">
        <v>97</v>
      </c>
      <c r="E21" s="157" t="s">
        <v>112</v>
      </c>
      <c r="F21" s="160" t="s">
        <v>4</v>
      </c>
      <c r="G21" s="84">
        <v>91</v>
      </c>
      <c r="H21" s="84">
        <v>92</v>
      </c>
      <c r="I21" s="84">
        <v>95</v>
      </c>
      <c r="J21" s="84">
        <v>91</v>
      </c>
      <c r="K21" s="84">
        <v>96</v>
      </c>
      <c r="L21" s="84">
        <v>90</v>
      </c>
      <c r="M21" s="177">
        <f t="shared" si="0"/>
        <v>555</v>
      </c>
    </row>
    <row r="22" spans="1:30" ht="15.95" customHeight="1">
      <c r="A22" s="181">
        <v>53</v>
      </c>
      <c r="B22" s="157">
        <v>530</v>
      </c>
      <c r="C22" s="158" t="s">
        <v>110</v>
      </c>
      <c r="D22" s="159" t="s">
        <v>111</v>
      </c>
      <c r="E22" s="157" t="s">
        <v>112</v>
      </c>
      <c r="F22" s="160" t="s">
        <v>4</v>
      </c>
      <c r="G22" s="84">
        <v>93</v>
      </c>
      <c r="H22" s="84">
        <v>91</v>
      </c>
      <c r="I22" s="84">
        <v>94</v>
      </c>
      <c r="J22" s="84">
        <v>92</v>
      </c>
      <c r="K22" s="84">
        <v>92</v>
      </c>
      <c r="L22" s="84">
        <v>92</v>
      </c>
      <c r="M22" s="177">
        <f t="shared" si="0"/>
        <v>554</v>
      </c>
    </row>
    <row r="23" spans="1:30" ht="15.95" customHeight="1">
      <c r="A23" s="156">
        <v>40</v>
      </c>
      <c r="B23" s="157">
        <v>534</v>
      </c>
      <c r="C23" s="158" t="s">
        <v>120</v>
      </c>
      <c r="D23" s="159" t="s">
        <v>121</v>
      </c>
      <c r="E23" s="157" t="s">
        <v>119</v>
      </c>
      <c r="F23" s="160" t="s">
        <v>225</v>
      </c>
      <c r="G23" s="84">
        <v>90</v>
      </c>
      <c r="H23" s="84">
        <v>89</v>
      </c>
      <c r="I23" s="84">
        <v>92</v>
      </c>
      <c r="J23" s="84">
        <v>95</v>
      </c>
      <c r="K23" s="84">
        <v>93</v>
      </c>
      <c r="L23" s="84">
        <v>95</v>
      </c>
      <c r="M23" s="177">
        <f t="shared" si="0"/>
        <v>554</v>
      </c>
    </row>
    <row r="24" spans="1:30" ht="15.95" customHeight="1">
      <c r="A24" s="181">
        <v>53</v>
      </c>
      <c r="B24" s="157">
        <v>542</v>
      </c>
      <c r="C24" s="158" t="s">
        <v>133</v>
      </c>
      <c r="D24" s="159" t="s">
        <v>134</v>
      </c>
      <c r="E24" s="157" t="s">
        <v>22</v>
      </c>
      <c r="F24" s="180" t="s">
        <v>4</v>
      </c>
      <c r="G24" s="84">
        <v>92</v>
      </c>
      <c r="H24" s="84">
        <v>93</v>
      </c>
      <c r="I24" s="84">
        <v>91</v>
      </c>
      <c r="J24" s="84">
        <v>91</v>
      </c>
      <c r="K24" s="84">
        <v>96</v>
      </c>
      <c r="L24" s="84">
        <v>91</v>
      </c>
      <c r="M24" s="177">
        <f t="shared" si="0"/>
        <v>554</v>
      </c>
    </row>
    <row r="25" spans="1:30" ht="15.95" customHeight="1">
      <c r="A25" s="156">
        <v>67</v>
      </c>
      <c r="B25" s="157">
        <v>523</v>
      </c>
      <c r="C25" s="158" t="s">
        <v>104</v>
      </c>
      <c r="D25" s="159" t="s">
        <v>105</v>
      </c>
      <c r="E25" s="157" t="s">
        <v>112</v>
      </c>
      <c r="F25" s="160" t="s">
        <v>4</v>
      </c>
      <c r="G25" s="84">
        <v>92</v>
      </c>
      <c r="H25" s="84">
        <v>92</v>
      </c>
      <c r="I25" s="84">
        <v>88</v>
      </c>
      <c r="J25" s="84">
        <v>95</v>
      </c>
      <c r="K25" s="84">
        <v>95</v>
      </c>
      <c r="L25" s="84">
        <v>91</v>
      </c>
      <c r="M25" s="177">
        <f t="shared" si="0"/>
        <v>553</v>
      </c>
    </row>
    <row r="26" spans="1:30" ht="15.95" customHeight="1">
      <c r="A26" s="156">
        <v>24</v>
      </c>
      <c r="B26" s="157">
        <v>565</v>
      </c>
      <c r="C26" s="158" t="s">
        <v>149</v>
      </c>
      <c r="D26" s="159" t="s">
        <v>150</v>
      </c>
      <c r="E26" s="157" t="s">
        <v>226</v>
      </c>
      <c r="F26" s="160" t="s">
        <v>4</v>
      </c>
      <c r="G26" s="84">
        <v>90</v>
      </c>
      <c r="H26" s="84">
        <v>88</v>
      </c>
      <c r="I26" s="84">
        <v>93</v>
      </c>
      <c r="J26" s="84">
        <v>96</v>
      </c>
      <c r="K26" s="84">
        <v>91</v>
      </c>
      <c r="L26" s="84">
        <v>95</v>
      </c>
      <c r="M26" s="177">
        <f t="shared" si="0"/>
        <v>553</v>
      </c>
    </row>
    <row r="27" spans="1:30" s="222" customFormat="1" ht="15.95" customHeight="1">
      <c r="A27" s="156">
        <v>54</v>
      </c>
      <c r="B27" s="157">
        <v>544</v>
      </c>
      <c r="C27" s="158" t="s">
        <v>135</v>
      </c>
      <c r="D27" s="159" t="s">
        <v>136</v>
      </c>
      <c r="E27" s="157" t="s">
        <v>22</v>
      </c>
      <c r="F27" s="160" t="s">
        <v>4</v>
      </c>
      <c r="G27" s="84">
        <v>92</v>
      </c>
      <c r="H27" s="84">
        <v>92</v>
      </c>
      <c r="I27" s="84">
        <v>92</v>
      </c>
      <c r="J27" s="84">
        <v>92</v>
      </c>
      <c r="K27" s="84">
        <v>93</v>
      </c>
      <c r="L27" s="84">
        <v>91</v>
      </c>
      <c r="M27" s="177">
        <f t="shared" si="0"/>
        <v>552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5.95" customHeight="1">
      <c r="A28" s="156">
        <v>42</v>
      </c>
      <c r="B28" s="157">
        <v>555</v>
      </c>
      <c r="C28" s="158" t="s">
        <v>194</v>
      </c>
      <c r="D28" s="159" t="s">
        <v>92</v>
      </c>
      <c r="E28" s="157" t="s">
        <v>20</v>
      </c>
      <c r="F28" s="160" t="s">
        <v>4</v>
      </c>
      <c r="G28" s="84">
        <v>90</v>
      </c>
      <c r="H28" s="84">
        <v>95</v>
      </c>
      <c r="I28" s="84">
        <v>92</v>
      </c>
      <c r="J28" s="84">
        <v>88</v>
      </c>
      <c r="K28" s="84">
        <v>93</v>
      </c>
      <c r="L28" s="84">
        <v>94</v>
      </c>
      <c r="M28" s="177">
        <f t="shared" si="0"/>
        <v>552</v>
      </c>
    </row>
    <row r="29" spans="1:30" ht="15.95" customHeight="1">
      <c r="A29" s="156">
        <v>41</v>
      </c>
      <c r="B29" s="157">
        <v>556</v>
      </c>
      <c r="C29" s="158" t="s">
        <v>192</v>
      </c>
      <c r="D29" s="159" t="s">
        <v>193</v>
      </c>
      <c r="E29" s="157" t="s">
        <v>20</v>
      </c>
      <c r="F29" s="160" t="s">
        <v>4</v>
      </c>
      <c r="G29" s="84">
        <v>94</v>
      </c>
      <c r="H29" s="84">
        <v>93</v>
      </c>
      <c r="I29" s="84">
        <v>90</v>
      </c>
      <c r="J29" s="84">
        <v>89</v>
      </c>
      <c r="K29" s="84">
        <v>91</v>
      </c>
      <c r="L29" s="84">
        <v>94</v>
      </c>
      <c r="M29" s="177">
        <f t="shared" si="0"/>
        <v>551</v>
      </c>
    </row>
    <row r="30" spans="1:30" ht="15.95" customHeight="1">
      <c r="A30" s="156">
        <v>26</v>
      </c>
      <c r="B30" s="157">
        <v>577</v>
      </c>
      <c r="C30" s="158" t="s">
        <v>214</v>
      </c>
      <c r="D30" s="159" t="s">
        <v>215</v>
      </c>
      <c r="E30" s="157" t="s">
        <v>211</v>
      </c>
      <c r="F30" s="160" t="s">
        <v>4</v>
      </c>
      <c r="G30" s="84">
        <v>95</v>
      </c>
      <c r="H30" s="84">
        <v>89</v>
      </c>
      <c r="I30" s="84">
        <v>93</v>
      </c>
      <c r="J30" s="84">
        <v>95</v>
      </c>
      <c r="K30" s="84">
        <v>87</v>
      </c>
      <c r="L30" s="84">
        <v>88</v>
      </c>
      <c r="M30" s="177">
        <f t="shared" si="0"/>
        <v>547</v>
      </c>
    </row>
    <row r="31" spans="1:30" ht="15.95" customHeight="1">
      <c r="A31" s="156">
        <v>31</v>
      </c>
      <c r="B31" s="157">
        <v>500</v>
      </c>
      <c r="C31" s="158" t="s">
        <v>165</v>
      </c>
      <c r="D31" s="159" t="s">
        <v>166</v>
      </c>
      <c r="E31" s="157" t="s">
        <v>167</v>
      </c>
      <c r="F31" s="160" t="s">
        <v>4</v>
      </c>
      <c r="G31" s="84">
        <v>91</v>
      </c>
      <c r="H31" s="84">
        <v>93</v>
      </c>
      <c r="I31" s="84">
        <v>90</v>
      </c>
      <c r="J31" s="84">
        <v>89</v>
      </c>
      <c r="K31" s="84">
        <v>96</v>
      </c>
      <c r="L31" s="84">
        <v>87</v>
      </c>
      <c r="M31" s="177">
        <f t="shared" si="0"/>
        <v>546</v>
      </c>
    </row>
    <row r="32" spans="1:30" ht="15.95" customHeight="1">
      <c r="A32" s="156">
        <v>39</v>
      </c>
      <c r="B32" s="157">
        <v>522</v>
      </c>
      <c r="C32" s="158" t="s">
        <v>106</v>
      </c>
      <c r="D32" s="159" t="s">
        <v>107</v>
      </c>
      <c r="E32" s="157" t="s">
        <v>112</v>
      </c>
      <c r="F32" s="160" t="s">
        <v>225</v>
      </c>
      <c r="G32" s="84">
        <v>94</v>
      </c>
      <c r="H32" s="84">
        <v>90</v>
      </c>
      <c r="I32" s="84">
        <v>86</v>
      </c>
      <c r="J32" s="84">
        <v>94</v>
      </c>
      <c r="K32" s="84">
        <v>89</v>
      </c>
      <c r="L32" s="84">
        <v>93</v>
      </c>
      <c r="M32" s="177">
        <f t="shared" si="0"/>
        <v>546</v>
      </c>
    </row>
    <row r="33" spans="1:13" ht="15.95" customHeight="1">
      <c r="A33" s="156">
        <v>2</v>
      </c>
      <c r="B33" s="263">
        <v>509</v>
      </c>
      <c r="C33" s="175" t="s">
        <v>81</v>
      </c>
      <c r="D33" s="204" t="s">
        <v>82</v>
      </c>
      <c r="E33" s="178" t="s">
        <v>83</v>
      </c>
      <c r="F33" s="160" t="s">
        <v>4</v>
      </c>
      <c r="G33" s="84">
        <v>91</v>
      </c>
      <c r="H33" s="84">
        <v>91</v>
      </c>
      <c r="I33" s="84">
        <v>90</v>
      </c>
      <c r="J33" s="84">
        <v>89</v>
      </c>
      <c r="K33" s="84">
        <v>89</v>
      </c>
      <c r="L33" s="84">
        <v>93</v>
      </c>
      <c r="M33" s="177">
        <f t="shared" si="0"/>
        <v>543</v>
      </c>
    </row>
    <row r="34" spans="1:13" ht="15.95" customHeight="1">
      <c r="A34" s="156">
        <v>60</v>
      </c>
      <c r="B34" s="159">
        <v>570</v>
      </c>
      <c r="C34" s="158" t="s">
        <v>228</v>
      </c>
      <c r="D34" s="160" t="s">
        <v>164</v>
      </c>
      <c r="E34" s="157" t="s">
        <v>159</v>
      </c>
      <c r="F34" s="160" t="s">
        <v>4</v>
      </c>
      <c r="G34" s="84">
        <v>88</v>
      </c>
      <c r="H34" s="84">
        <v>90</v>
      </c>
      <c r="I34" s="84">
        <v>90</v>
      </c>
      <c r="J34" s="84">
        <v>93</v>
      </c>
      <c r="K34" s="84">
        <v>86</v>
      </c>
      <c r="L34" s="84">
        <v>96</v>
      </c>
      <c r="M34" s="177">
        <f t="shared" si="0"/>
        <v>543</v>
      </c>
    </row>
    <row r="35" spans="1:13" ht="15.95" customHeight="1">
      <c r="A35" s="156">
        <v>34</v>
      </c>
      <c r="B35" s="157">
        <v>503</v>
      </c>
      <c r="C35" s="158" t="s">
        <v>171</v>
      </c>
      <c r="D35" s="159" t="s">
        <v>170</v>
      </c>
      <c r="E35" s="157" t="s">
        <v>167</v>
      </c>
      <c r="F35" s="160" t="s">
        <v>4</v>
      </c>
      <c r="G35" s="84">
        <v>82</v>
      </c>
      <c r="H35" s="84">
        <v>86</v>
      </c>
      <c r="I35" s="84">
        <v>93</v>
      </c>
      <c r="J35" s="84">
        <v>94</v>
      </c>
      <c r="K35" s="84">
        <v>96</v>
      </c>
      <c r="L35" s="84">
        <v>90</v>
      </c>
      <c r="M35" s="177">
        <f t="shared" si="0"/>
        <v>541</v>
      </c>
    </row>
    <row r="36" spans="1:13" ht="15.95" customHeight="1">
      <c r="A36" s="156">
        <v>17</v>
      </c>
      <c r="B36" s="157">
        <v>519</v>
      </c>
      <c r="C36" s="158" t="s">
        <v>98</v>
      </c>
      <c r="D36" s="159" t="s">
        <v>99</v>
      </c>
      <c r="E36" s="157" t="s">
        <v>100</v>
      </c>
      <c r="F36" s="160" t="s">
        <v>225</v>
      </c>
      <c r="G36" s="84">
        <v>90</v>
      </c>
      <c r="H36" s="84">
        <v>92</v>
      </c>
      <c r="I36" s="84">
        <v>89</v>
      </c>
      <c r="J36" s="84">
        <v>88</v>
      </c>
      <c r="K36" s="84">
        <v>92</v>
      </c>
      <c r="L36" s="84">
        <v>90</v>
      </c>
      <c r="M36" s="177">
        <f t="shared" si="0"/>
        <v>541</v>
      </c>
    </row>
    <row r="37" spans="1:13" ht="15.95" customHeight="1">
      <c r="A37" s="156">
        <v>50</v>
      </c>
      <c r="B37" s="157">
        <v>551</v>
      </c>
      <c r="C37" s="158" t="s">
        <v>245</v>
      </c>
      <c r="D37" s="159" t="s">
        <v>246</v>
      </c>
      <c r="E37" s="157" t="s">
        <v>156</v>
      </c>
      <c r="F37" s="160" t="s">
        <v>225</v>
      </c>
      <c r="G37" s="84">
        <v>86</v>
      </c>
      <c r="H37" s="84">
        <v>90</v>
      </c>
      <c r="I37" s="84">
        <v>91</v>
      </c>
      <c r="J37" s="84">
        <v>92</v>
      </c>
      <c r="K37" s="84">
        <v>94</v>
      </c>
      <c r="L37" s="84">
        <v>88</v>
      </c>
      <c r="M37" s="177">
        <f t="shared" ref="M37:M68" si="1">SUM(G37:L37)</f>
        <v>541</v>
      </c>
    </row>
    <row r="38" spans="1:13" ht="15.95" customHeight="1">
      <c r="A38" s="156">
        <v>51</v>
      </c>
      <c r="B38" s="157">
        <v>552</v>
      </c>
      <c r="C38" s="158" t="s">
        <v>247</v>
      </c>
      <c r="D38" s="159" t="s">
        <v>138</v>
      </c>
      <c r="E38" s="157" t="s">
        <v>156</v>
      </c>
      <c r="F38" s="160" t="s">
        <v>225</v>
      </c>
      <c r="G38" s="84">
        <v>89</v>
      </c>
      <c r="H38" s="84">
        <v>90</v>
      </c>
      <c r="I38" s="84">
        <v>89</v>
      </c>
      <c r="J38" s="84">
        <v>91</v>
      </c>
      <c r="K38" s="84">
        <v>89</v>
      </c>
      <c r="L38" s="84">
        <v>92</v>
      </c>
      <c r="M38" s="177">
        <f t="shared" si="1"/>
        <v>540</v>
      </c>
    </row>
    <row r="39" spans="1:13" ht="15.95" customHeight="1">
      <c r="A39" s="156">
        <v>33</v>
      </c>
      <c r="B39" s="157">
        <v>502</v>
      </c>
      <c r="C39" s="158" t="s">
        <v>169</v>
      </c>
      <c r="D39" s="159" t="s">
        <v>170</v>
      </c>
      <c r="E39" s="157" t="s">
        <v>167</v>
      </c>
      <c r="F39" s="160" t="s">
        <v>4</v>
      </c>
      <c r="G39" s="84">
        <v>94</v>
      </c>
      <c r="H39" s="84">
        <v>86</v>
      </c>
      <c r="I39" s="84">
        <v>92</v>
      </c>
      <c r="J39" s="84">
        <v>90</v>
      </c>
      <c r="K39" s="84">
        <v>86</v>
      </c>
      <c r="L39" s="84">
        <v>90</v>
      </c>
      <c r="M39" s="177">
        <f t="shared" si="1"/>
        <v>538</v>
      </c>
    </row>
    <row r="40" spans="1:13" ht="15.95" customHeight="1">
      <c r="A40" s="156">
        <v>27</v>
      </c>
      <c r="B40" s="157">
        <v>578</v>
      </c>
      <c r="C40" s="158" t="s">
        <v>218</v>
      </c>
      <c r="D40" s="159" t="s">
        <v>219</v>
      </c>
      <c r="E40" s="157" t="s">
        <v>211</v>
      </c>
      <c r="F40" s="160" t="s">
        <v>4</v>
      </c>
      <c r="G40" s="84">
        <v>92</v>
      </c>
      <c r="H40" s="84">
        <v>88</v>
      </c>
      <c r="I40" s="84">
        <v>88</v>
      </c>
      <c r="J40" s="84">
        <v>91</v>
      </c>
      <c r="K40" s="84">
        <v>90</v>
      </c>
      <c r="L40" s="84">
        <v>88</v>
      </c>
      <c r="M40" s="177">
        <f t="shared" si="1"/>
        <v>537</v>
      </c>
    </row>
    <row r="41" spans="1:13" ht="15.95" customHeight="1">
      <c r="A41" s="156">
        <v>49</v>
      </c>
      <c r="B41" s="157">
        <v>550</v>
      </c>
      <c r="C41" s="158" t="s">
        <v>154</v>
      </c>
      <c r="D41" s="159" t="s">
        <v>155</v>
      </c>
      <c r="E41" s="157" t="s">
        <v>156</v>
      </c>
      <c r="F41" s="160" t="s">
        <v>225</v>
      </c>
      <c r="G41" s="84">
        <v>88</v>
      </c>
      <c r="H41" s="84">
        <v>83</v>
      </c>
      <c r="I41" s="84">
        <v>90</v>
      </c>
      <c r="J41" s="84">
        <v>95</v>
      </c>
      <c r="K41" s="84">
        <v>91</v>
      </c>
      <c r="L41" s="84">
        <v>87</v>
      </c>
      <c r="M41" s="177">
        <f t="shared" si="1"/>
        <v>534</v>
      </c>
    </row>
    <row r="42" spans="1:13" ht="15.95" customHeight="1">
      <c r="A42" s="156">
        <v>34</v>
      </c>
      <c r="B42" s="157">
        <v>507</v>
      </c>
      <c r="C42" s="158" t="s">
        <v>199</v>
      </c>
      <c r="D42" s="159" t="s">
        <v>200</v>
      </c>
      <c r="E42" s="157" t="s">
        <v>167</v>
      </c>
      <c r="F42" s="160" t="s">
        <v>225</v>
      </c>
      <c r="G42" s="84">
        <v>92</v>
      </c>
      <c r="H42" s="84">
        <v>88</v>
      </c>
      <c r="I42" s="84">
        <v>87</v>
      </c>
      <c r="J42" s="84">
        <v>87</v>
      </c>
      <c r="K42" s="84">
        <v>86</v>
      </c>
      <c r="L42" s="84">
        <v>92</v>
      </c>
      <c r="M42" s="177">
        <f t="shared" si="1"/>
        <v>532</v>
      </c>
    </row>
    <row r="43" spans="1:13" ht="15.95" customHeight="1">
      <c r="A43" s="156">
        <v>32</v>
      </c>
      <c r="B43" s="157">
        <v>501</v>
      </c>
      <c r="C43" s="158" t="s">
        <v>168</v>
      </c>
      <c r="D43" s="159" t="s">
        <v>114</v>
      </c>
      <c r="E43" s="157" t="s">
        <v>167</v>
      </c>
      <c r="F43" s="160" t="s">
        <v>4</v>
      </c>
      <c r="G43" s="84">
        <v>89</v>
      </c>
      <c r="H43" s="84">
        <v>87</v>
      </c>
      <c r="I43" s="84">
        <v>90</v>
      </c>
      <c r="J43" s="84">
        <v>90</v>
      </c>
      <c r="K43" s="84">
        <v>84</v>
      </c>
      <c r="L43" s="84">
        <v>91</v>
      </c>
      <c r="M43" s="177">
        <f t="shared" si="1"/>
        <v>531</v>
      </c>
    </row>
    <row r="44" spans="1:13" ht="15.95" customHeight="1">
      <c r="A44" s="156">
        <v>9</v>
      </c>
      <c r="B44" s="157">
        <v>517</v>
      </c>
      <c r="C44" s="158" t="s">
        <v>235</v>
      </c>
      <c r="D44" s="159" t="s">
        <v>236</v>
      </c>
      <c r="E44" s="157" t="s">
        <v>95</v>
      </c>
      <c r="F44" s="160" t="s">
        <v>4</v>
      </c>
      <c r="G44" s="84">
        <v>91</v>
      </c>
      <c r="H44" s="84">
        <v>91</v>
      </c>
      <c r="I44" s="84">
        <v>82</v>
      </c>
      <c r="J44" s="84">
        <v>86</v>
      </c>
      <c r="K44" s="84">
        <v>89</v>
      </c>
      <c r="L44" s="84">
        <v>91</v>
      </c>
      <c r="M44" s="177">
        <f t="shared" si="1"/>
        <v>530</v>
      </c>
    </row>
    <row r="45" spans="1:13" ht="15.95" customHeight="1">
      <c r="A45" s="156">
        <v>54</v>
      </c>
      <c r="B45" s="157">
        <v>531</v>
      </c>
      <c r="C45" s="158" t="s">
        <v>181</v>
      </c>
      <c r="D45" s="159" t="s">
        <v>182</v>
      </c>
      <c r="E45" s="157" t="s">
        <v>112</v>
      </c>
      <c r="F45" s="160" t="s">
        <v>225</v>
      </c>
      <c r="G45" s="84">
        <v>83</v>
      </c>
      <c r="H45" s="84">
        <v>86</v>
      </c>
      <c r="I45" s="84">
        <v>89</v>
      </c>
      <c r="J45" s="84">
        <v>86</v>
      </c>
      <c r="K45" s="84">
        <v>94</v>
      </c>
      <c r="L45" s="84">
        <v>92</v>
      </c>
      <c r="M45" s="177">
        <f t="shared" si="1"/>
        <v>530</v>
      </c>
    </row>
    <row r="46" spans="1:13" ht="15.95" customHeight="1">
      <c r="A46" s="156">
        <v>64</v>
      </c>
      <c r="B46" s="157">
        <v>571</v>
      </c>
      <c r="C46" s="158" t="s">
        <v>233</v>
      </c>
      <c r="D46" s="159" t="s">
        <v>162</v>
      </c>
      <c r="E46" s="157" t="s">
        <v>159</v>
      </c>
      <c r="F46" s="160" t="s">
        <v>4</v>
      </c>
      <c r="G46" s="84">
        <v>89</v>
      </c>
      <c r="H46" s="84">
        <v>87</v>
      </c>
      <c r="I46" s="84">
        <v>91</v>
      </c>
      <c r="J46" s="84">
        <v>88</v>
      </c>
      <c r="K46" s="84">
        <v>85</v>
      </c>
      <c r="L46" s="84">
        <v>90</v>
      </c>
      <c r="M46" s="177">
        <f t="shared" si="1"/>
        <v>530</v>
      </c>
    </row>
    <row r="47" spans="1:13" ht="15.95" customHeight="1">
      <c r="A47" s="156">
        <v>20</v>
      </c>
      <c r="B47" s="159">
        <v>561</v>
      </c>
      <c r="C47" s="161" t="s">
        <v>143</v>
      </c>
      <c r="D47" s="160" t="s">
        <v>144</v>
      </c>
      <c r="E47" s="157" t="s">
        <v>226</v>
      </c>
      <c r="F47" s="160" t="s">
        <v>4</v>
      </c>
      <c r="G47" s="84">
        <v>91</v>
      </c>
      <c r="H47" s="84">
        <v>91</v>
      </c>
      <c r="I47" s="84">
        <v>90</v>
      </c>
      <c r="J47" s="84">
        <v>85</v>
      </c>
      <c r="K47" s="84">
        <v>87</v>
      </c>
      <c r="L47" s="84">
        <v>85</v>
      </c>
      <c r="M47" s="177">
        <f t="shared" si="1"/>
        <v>529</v>
      </c>
    </row>
    <row r="48" spans="1:13" ht="15.95" customHeight="1">
      <c r="A48" s="156">
        <v>50</v>
      </c>
      <c r="B48" s="157">
        <v>548</v>
      </c>
      <c r="C48" s="158" t="s">
        <v>251</v>
      </c>
      <c r="D48" s="159" t="s">
        <v>138</v>
      </c>
      <c r="E48" s="157" t="s">
        <v>22</v>
      </c>
      <c r="F48" s="160" t="s">
        <v>4</v>
      </c>
      <c r="G48" s="84">
        <v>89</v>
      </c>
      <c r="H48" s="84">
        <v>87</v>
      </c>
      <c r="I48" s="84">
        <v>84</v>
      </c>
      <c r="J48" s="84">
        <v>85</v>
      </c>
      <c r="K48" s="84">
        <v>86</v>
      </c>
      <c r="L48" s="84">
        <v>95</v>
      </c>
      <c r="M48" s="177">
        <f t="shared" si="1"/>
        <v>526</v>
      </c>
    </row>
    <row r="49" spans="1:13" ht="15.95" customHeight="1">
      <c r="A49" s="156">
        <v>5</v>
      </c>
      <c r="B49" s="157">
        <v>512</v>
      </c>
      <c r="C49" s="175" t="s">
        <v>87</v>
      </c>
      <c r="D49" s="266" t="s">
        <v>88</v>
      </c>
      <c r="E49" s="157" t="s">
        <v>83</v>
      </c>
      <c r="F49" s="160" t="s">
        <v>4</v>
      </c>
      <c r="G49" s="84">
        <v>87</v>
      </c>
      <c r="H49" s="84">
        <v>90</v>
      </c>
      <c r="I49" s="84">
        <v>85</v>
      </c>
      <c r="J49" s="84">
        <v>86</v>
      </c>
      <c r="K49" s="84">
        <v>86</v>
      </c>
      <c r="L49" s="84">
        <v>91</v>
      </c>
      <c r="M49" s="177">
        <f t="shared" si="1"/>
        <v>525</v>
      </c>
    </row>
    <row r="50" spans="1:13" ht="15.95" customHeight="1">
      <c r="A50" s="156">
        <v>71</v>
      </c>
      <c r="B50" s="157">
        <v>527</v>
      </c>
      <c r="C50" s="265" t="s">
        <v>115</v>
      </c>
      <c r="D50" s="159" t="s">
        <v>116</v>
      </c>
      <c r="E50" s="157" t="s">
        <v>112</v>
      </c>
      <c r="F50" s="160" t="s">
        <v>225</v>
      </c>
      <c r="G50" s="84">
        <v>81</v>
      </c>
      <c r="H50" s="84">
        <v>93</v>
      </c>
      <c r="I50" s="84">
        <v>93</v>
      </c>
      <c r="J50" s="84">
        <v>86</v>
      </c>
      <c r="K50" s="84">
        <v>85</v>
      </c>
      <c r="L50" s="84">
        <v>86</v>
      </c>
      <c r="M50" s="177">
        <f t="shared" si="1"/>
        <v>524</v>
      </c>
    </row>
    <row r="51" spans="1:13" ht="15.95" customHeight="1">
      <c r="A51" s="156">
        <v>41</v>
      </c>
      <c r="B51" s="157">
        <v>536</v>
      </c>
      <c r="C51" s="158" t="s">
        <v>124</v>
      </c>
      <c r="D51" s="159" t="s">
        <v>125</v>
      </c>
      <c r="E51" s="157" t="s">
        <v>119</v>
      </c>
      <c r="F51" s="160" t="s">
        <v>225</v>
      </c>
      <c r="G51" s="84">
        <v>84</v>
      </c>
      <c r="H51" s="84">
        <v>90</v>
      </c>
      <c r="I51" s="84">
        <v>87</v>
      </c>
      <c r="J51" s="84">
        <v>87</v>
      </c>
      <c r="K51" s="84">
        <v>89</v>
      </c>
      <c r="L51" s="84">
        <v>86</v>
      </c>
      <c r="M51" s="177">
        <f t="shared" si="1"/>
        <v>523</v>
      </c>
    </row>
    <row r="52" spans="1:13" ht="15.95" customHeight="1">
      <c r="A52" s="156">
        <v>56</v>
      </c>
      <c r="B52" s="157">
        <v>533</v>
      </c>
      <c r="C52" s="158" t="s">
        <v>108</v>
      </c>
      <c r="D52" s="159" t="s">
        <v>109</v>
      </c>
      <c r="E52" s="157" t="s">
        <v>112</v>
      </c>
      <c r="F52" s="160" t="s">
        <v>225</v>
      </c>
      <c r="G52" s="84">
        <v>87</v>
      </c>
      <c r="H52" s="84">
        <v>90</v>
      </c>
      <c r="I52" s="84">
        <v>87</v>
      </c>
      <c r="J52" s="84">
        <v>94</v>
      </c>
      <c r="K52" s="84">
        <v>83</v>
      </c>
      <c r="L52" s="84">
        <v>81</v>
      </c>
      <c r="M52" s="177">
        <f t="shared" si="1"/>
        <v>522</v>
      </c>
    </row>
    <row r="53" spans="1:13" ht="15.95" customHeight="1">
      <c r="A53" s="156">
        <v>19</v>
      </c>
      <c r="B53" s="157">
        <v>560</v>
      </c>
      <c r="C53" s="158" t="s">
        <v>141</v>
      </c>
      <c r="D53" s="159" t="s">
        <v>142</v>
      </c>
      <c r="E53" s="157" t="s">
        <v>226</v>
      </c>
      <c r="F53" s="160" t="s">
        <v>4</v>
      </c>
      <c r="G53" s="84">
        <v>85</v>
      </c>
      <c r="H53" s="84">
        <v>89</v>
      </c>
      <c r="I53" s="84">
        <v>86</v>
      </c>
      <c r="J53" s="84">
        <v>88</v>
      </c>
      <c r="K53" s="84">
        <v>89</v>
      </c>
      <c r="L53" s="84">
        <v>85</v>
      </c>
      <c r="M53" s="177">
        <f t="shared" si="1"/>
        <v>522</v>
      </c>
    </row>
    <row r="54" spans="1:13" ht="15.95" customHeight="1">
      <c r="A54" s="156">
        <v>12</v>
      </c>
      <c r="B54" s="157">
        <v>559</v>
      </c>
      <c r="C54" s="158" t="s">
        <v>174</v>
      </c>
      <c r="D54" s="159" t="s">
        <v>175</v>
      </c>
      <c r="E54" s="157" t="s">
        <v>176</v>
      </c>
      <c r="F54" s="160" t="s">
        <v>225</v>
      </c>
      <c r="G54" s="84">
        <v>87</v>
      </c>
      <c r="H54" s="84">
        <v>86</v>
      </c>
      <c r="I54" s="84">
        <v>85</v>
      </c>
      <c r="J54" s="84">
        <v>88</v>
      </c>
      <c r="K54" s="84">
        <v>83</v>
      </c>
      <c r="L54" s="84">
        <v>91</v>
      </c>
      <c r="M54" s="177">
        <f t="shared" si="1"/>
        <v>520</v>
      </c>
    </row>
    <row r="55" spans="1:13" ht="15.95" customHeight="1">
      <c r="A55" s="156">
        <v>49</v>
      </c>
      <c r="B55" s="157">
        <v>547</v>
      </c>
      <c r="C55" s="158" t="s">
        <v>207</v>
      </c>
      <c r="D55" s="159" t="s">
        <v>208</v>
      </c>
      <c r="E55" s="157" t="s">
        <v>22</v>
      </c>
      <c r="F55" s="160" t="s">
        <v>4</v>
      </c>
      <c r="G55" s="84">
        <v>82</v>
      </c>
      <c r="H55" s="84">
        <v>90</v>
      </c>
      <c r="I55" s="84">
        <v>90</v>
      </c>
      <c r="J55" s="84">
        <v>83</v>
      </c>
      <c r="K55" s="84">
        <v>88</v>
      </c>
      <c r="L55" s="84">
        <v>86</v>
      </c>
      <c r="M55" s="177">
        <f t="shared" si="1"/>
        <v>519</v>
      </c>
    </row>
    <row r="56" spans="1:13" ht="15.95" customHeight="1">
      <c r="A56" s="156">
        <v>61</v>
      </c>
      <c r="B56" s="157">
        <v>569</v>
      </c>
      <c r="C56" s="158" t="s">
        <v>163</v>
      </c>
      <c r="D56" s="159" t="s">
        <v>130</v>
      </c>
      <c r="E56" s="157" t="s">
        <v>159</v>
      </c>
      <c r="F56" s="183" t="s">
        <v>4</v>
      </c>
      <c r="G56" s="84">
        <v>84</v>
      </c>
      <c r="H56" s="84">
        <v>80</v>
      </c>
      <c r="I56" s="84">
        <v>84</v>
      </c>
      <c r="J56" s="84">
        <v>89</v>
      </c>
      <c r="K56" s="84">
        <v>88</v>
      </c>
      <c r="L56" s="84">
        <v>89</v>
      </c>
      <c r="M56" s="177">
        <f t="shared" si="1"/>
        <v>514</v>
      </c>
    </row>
    <row r="57" spans="1:13" ht="15.95" customHeight="1">
      <c r="A57" s="156">
        <v>32</v>
      </c>
      <c r="B57" s="157">
        <v>505</v>
      </c>
      <c r="C57" s="158" t="s">
        <v>195</v>
      </c>
      <c r="D57" s="159" t="s">
        <v>196</v>
      </c>
      <c r="E57" s="157" t="s">
        <v>167</v>
      </c>
      <c r="F57" s="160" t="s">
        <v>225</v>
      </c>
      <c r="G57" s="84">
        <v>87</v>
      </c>
      <c r="H57" s="84">
        <v>86</v>
      </c>
      <c r="I57" s="84">
        <v>83</v>
      </c>
      <c r="J57" s="84">
        <v>84</v>
      </c>
      <c r="K57" s="84">
        <v>86</v>
      </c>
      <c r="L57" s="84">
        <v>87</v>
      </c>
      <c r="M57" s="177">
        <f t="shared" si="1"/>
        <v>513</v>
      </c>
    </row>
    <row r="58" spans="1:13" ht="15.95" customHeight="1">
      <c r="A58" s="156">
        <v>48</v>
      </c>
      <c r="B58" s="159">
        <v>545</v>
      </c>
      <c r="C58" s="161" t="s">
        <v>205</v>
      </c>
      <c r="D58" s="160" t="s">
        <v>206</v>
      </c>
      <c r="E58" s="157" t="s">
        <v>22</v>
      </c>
      <c r="F58" s="160" t="s">
        <v>225</v>
      </c>
      <c r="G58" s="84">
        <v>87</v>
      </c>
      <c r="H58" s="84">
        <v>88</v>
      </c>
      <c r="I58" s="84">
        <v>83</v>
      </c>
      <c r="J58" s="84">
        <v>82</v>
      </c>
      <c r="K58" s="84">
        <v>89</v>
      </c>
      <c r="L58" s="84">
        <v>83</v>
      </c>
      <c r="M58" s="177">
        <f t="shared" si="1"/>
        <v>512</v>
      </c>
    </row>
    <row r="59" spans="1:13" ht="15.95" customHeight="1">
      <c r="A59" s="156">
        <v>55</v>
      </c>
      <c r="B59" s="157">
        <v>532</v>
      </c>
      <c r="C59" s="158" t="s">
        <v>183</v>
      </c>
      <c r="D59" s="159" t="s">
        <v>184</v>
      </c>
      <c r="E59" s="157" t="s">
        <v>112</v>
      </c>
      <c r="F59" s="160" t="s">
        <v>225</v>
      </c>
      <c r="G59" s="84">
        <v>84</v>
      </c>
      <c r="H59" s="84">
        <v>85</v>
      </c>
      <c r="I59" s="84">
        <v>86</v>
      </c>
      <c r="J59" s="84">
        <v>84</v>
      </c>
      <c r="K59" s="84">
        <v>85</v>
      </c>
      <c r="L59" s="84">
        <v>85</v>
      </c>
      <c r="M59" s="177">
        <f t="shared" si="1"/>
        <v>509</v>
      </c>
    </row>
    <row r="60" spans="1:13" ht="15.95" customHeight="1">
      <c r="A60" s="156">
        <v>56</v>
      </c>
      <c r="B60" s="157">
        <v>549</v>
      </c>
      <c r="C60" s="158" t="s">
        <v>139</v>
      </c>
      <c r="D60" s="159" t="s">
        <v>140</v>
      </c>
      <c r="E60" s="157" t="s">
        <v>22</v>
      </c>
      <c r="F60" s="160" t="s">
        <v>4</v>
      </c>
      <c r="G60" s="84">
        <v>87</v>
      </c>
      <c r="H60" s="84">
        <v>79</v>
      </c>
      <c r="I60" s="84">
        <v>85</v>
      </c>
      <c r="J60" s="84">
        <v>85</v>
      </c>
      <c r="K60" s="84">
        <v>86</v>
      </c>
      <c r="L60" s="84">
        <v>87</v>
      </c>
      <c r="M60" s="177">
        <f t="shared" si="1"/>
        <v>509</v>
      </c>
    </row>
    <row r="61" spans="1:13" s="316" customFormat="1" ht="15.95" customHeight="1">
      <c r="A61" s="156">
        <v>28</v>
      </c>
      <c r="B61" s="157">
        <v>579</v>
      </c>
      <c r="C61" s="158" t="s">
        <v>240</v>
      </c>
      <c r="D61" s="159" t="s">
        <v>241</v>
      </c>
      <c r="E61" s="157" t="s">
        <v>211</v>
      </c>
      <c r="F61" s="160" t="s">
        <v>4</v>
      </c>
      <c r="G61" s="30">
        <v>85</v>
      </c>
      <c r="H61" s="30">
        <v>82</v>
      </c>
      <c r="I61" s="30">
        <v>84</v>
      </c>
      <c r="J61" s="30">
        <v>85</v>
      </c>
      <c r="K61" s="30">
        <v>85</v>
      </c>
      <c r="L61" s="30">
        <v>88</v>
      </c>
      <c r="M61" s="177">
        <f t="shared" si="1"/>
        <v>509</v>
      </c>
    </row>
    <row r="62" spans="1:13" ht="15.95" customHeight="1">
      <c r="A62" s="156">
        <v>4</v>
      </c>
      <c r="B62" s="157">
        <v>511</v>
      </c>
      <c r="C62" s="175" t="s">
        <v>85</v>
      </c>
      <c r="D62" s="204" t="s">
        <v>86</v>
      </c>
      <c r="E62" s="178" t="s">
        <v>83</v>
      </c>
      <c r="F62" s="160" t="s">
        <v>4</v>
      </c>
      <c r="G62" s="84">
        <v>81</v>
      </c>
      <c r="H62" s="84">
        <v>84</v>
      </c>
      <c r="I62" s="84">
        <v>80</v>
      </c>
      <c r="J62" s="84">
        <v>84</v>
      </c>
      <c r="K62" s="84">
        <v>91</v>
      </c>
      <c r="L62" s="84">
        <v>80</v>
      </c>
      <c r="M62" s="177">
        <f t="shared" si="1"/>
        <v>500</v>
      </c>
    </row>
    <row r="63" spans="1:13" ht="15.95" customHeight="1">
      <c r="A63" s="156">
        <v>69</v>
      </c>
      <c r="B63" s="162">
        <v>525</v>
      </c>
      <c r="C63" s="264" t="s">
        <v>179</v>
      </c>
      <c r="D63" s="163" t="s">
        <v>180</v>
      </c>
      <c r="E63" s="157" t="s">
        <v>112</v>
      </c>
      <c r="F63" s="160" t="s">
        <v>225</v>
      </c>
      <c r="G63" s="84">
        <v>80</v>
      </c>
      <c r="H63" s="84">
        <v>80</v>
      </c>
      <c r="I63" s="84">
        <v>83</v>
      </c>
      <c r="J63" s="84">
        <v>85</v>
      </c>
      <c r="K63" s="84">
        <v>88</v>
      </c>
      <c r="L63" s="84">
        <v>82</v>
      </c>
      <c r="M63" s="177">
        <f t="shared" si="1"/>
        <v>498</v>
      </c>
    </row>
    <row r="64" spans="1:13" ht="15.95" customHeight="1">
      <c r="A64" s="156">
        <v>38</v>
      </c>
      <c r="B64" s="157">
        <v>554</v>
      </c>
      <c r="C64" s="158" t="s">
        <v>187</v>
      </c>
      <c r="D64" s="159" t="s">
        <v>188</v>
      </c>
      <c r="E64" s="157" t="s">
        <v>20</v>
      </c>
      <c r="F64" s="160" t="s">
        <v>4</v>
      </c>
      <c r="G64" s="84">
        <v>80</v>
      </c>
      <c r="H64" s="84">
        <v>83</v>
      </c>
      <c r="I64" s="84">
        <v>78</v>
      </c>
      <c r="J64" s="84">
        <v>85</v>
      </c>
      <c r="K64" s="84">
        <v>84</v>
      </c>
      <c r="L64" s="84">
        <v>88</v>
      </c>
      <c r="M64" s="177">
        <f t="shared" si="1"/>
        <v>498</v>
      </c>
    </row>
    <row r="65" spans="1:13" ht="15.95" customHeight="1">
      <c r="A65" s="156">
        <v>30</v>
      </c>
      <c r="B65" s="157">
        <v>581</v>
      </c>
      <c r="C65" s="158" t="s">
        <v>194</v>
      </c>
      <c r="D65" s="159" t="s">
        <v>222</v>
      </c>
      <c r="E65" s="157" t="s">
        <v>211</v>
      </c>
      <c r="F65" s="160" t="s">
        <v>4</v>
      </c>
      <c r="G65" s="84">
        <v>84</v>
      </c>
      <c r="H65" s="84">
        <v>74</v>
      </c>
      <c r="I65" s="84">
        <v>87</v>
      </c>
      <c r="J65" s="84">
        <v>84</v>
      </c>
      <c r="K65" s="84">
        <v>82</v>
      </c>
      <c r="L65" s="84">
        <v>87</v>
      </c>
      <c r="M65" s="177">
        <f t="shared" si="1"/>
        <v>498</v>
      </c>
    </row>
    <row r="66" spans="1:13" ht="15.95" customHeight="1">
      <c r="A66" s="181">
        <v>10</v>
      </c>
      <c r="B66" s="157">
        <v>518</v>
      </c>
      <c r="C66" s="158" t="s">
        <v>237</v>
      </c>
      <c r="D66" s="159" t="s">
        <v>252</v>
      </c>
      <c r="E66" s="157" t="s">
        <v>95</v>
      </c>
      <c r="F66" s="160" t="s">
        <v>4</v>
      </c>
      <c r="G66" s="84">
        <v>85</v>
      </c>
      <c r="H66" s="84">
        <v>78</v>
      </c>
      <c r="I66" s="84">
        <v>80</v>
      </c>
      <c r="J66" s="84">
        <v>80</v>
      </c>
      <c r="K66" s="84">
        <v>88</v>
      </c>
      <c r="L66" s="84">
        <v>81</v>
      </c>
      <c r="M66" s="177">
        <f t="shared" si="1"/>
        <v>492</v>
      </c>
    </row>
    <row r="67" spans="1:13" ht="15.95" customHeight="1">
      <c r="A67" s="156">
        <v>33</v>
      </c>
      <c r="B67" s="159">
        <v>506</v>
      </c>
      <c r="C67" s="158" t="s">
        <v>197</v>
      </c>
      <c r="D67" s="160" t="s">
        <v>198</v>
      </c>
      <c r="E67" s="157" t="s">
        <v>167</v>
      </c>
      <c r="F67" s="160" t="s">
        <v>225</v>
      </c>
      <c r="G67" s="84">
        <v>83</v>
      </c>
      <c r="H67" s="84">
        <v>75</v>
      </c>
      <c r="I67" s="84">
        <v>82</v>
      </c>
      <c r="J67" s="84">
        <v>84</v>
      </c>
      <c r="K67" s="84">
        <v>80</v>
      </c>
      <c r="L67" s="84">
        <v>86</v>
      </c>
      <c r="M67" s="177">
        <f t="shared" si="1"/>
        <v>490</v>
      </c>
    </row>
    <row r="68" spans="1:13" ht="15.95" customHeight="1">
      <c r="A68" s="156">
        <v>3</v>
      </c>
      <c r="B68" s="157">
        <v>510</v>
      </c>
      <c r="C68" s="175" t="s">
        <v>255</v>
      </c>
      <c r="D68" s="204" t="s">
        <v>84</v>
      </c>
      <c r="E68" s="178" t="s">
        <v>83</v>
      </c>
      <c r="F68" s="160" t="s">
        <v>4</v>
      </c>
      <c r="G68" s="84">
        <v>84</v>
      </c>
      <c r="H68" s="84">
        <v>78</v>
      </c>
      <c r="I68" s="84">
        <v>81</v>
      </c>
      <c r="J68" s="84">
        <v>78</v>
      </c>
      <c r="K68" s="84">
        <v>86</v>
      </c>
      <c r="L68" s="84">
        <v>81</v>
      </c>
      <c r="M68" s="177">
        <f t="shared" si="1"/>
        <v>488</v>
      </c>
    </row>
    <row r="69" spans="1:13" ht="15.95" customHeight="1">
      <c r="A69" s="156">
        <v>11</v>
      </c>
      <c r="B69" s="157">
        <v>516</v>
      </c>
      <c r="C69" s="158" t="s">
        <v>238</v>
      </c>
      <c r="D69" s="159" t="s">
        <v>239</v>
      </c>
      <c r="E69" s="157" t="s">
        <v>95</v>
      </c>
      <c r="F69" s="160" t="s">
        <v>4</v>
      </c>
      <c r="G69" s="84">
        <v>88</v>
      </c>
      <c r="H69" s="84">
        <v>85</v>
      </c>
      <c r="I69" s="84">
        <v>85</v>
      </c>
      <c r="J69" s="84">
        <v>75</v>
      </c>
      <c r="K69" s="84">
        <v>77</v>
      </c>
      <c r="L69" s="84">
        <v>77</v>
      </c>
      <c r="M69" s="177">
        <f t="shared" ref="M69:M100" si="2">SUM(G69:L69)</f>
        <v>487</v>
      </c>
    </row>
    <row r="70" spans="1:13" ht="15.95" customHeight="1">
      <c r="A70" s="156">
        <v>52</v>
      </c>
      <c r="B70" s="157">
        <v>529</v>
      </c>
      <c r="C70" s="158" t="s">
        <v>185</v>
      </c>
      <c r="D70" s="159" t="s">
        <v>186</v>
      </c>
      <c r="E70" s="157" t="s">
        <v>112</v>
      </c>
      <c r="F70" s="160" t="s">
        <v>225</v>
      </c>
      <c r="G70" s="84">
        <v>79</v>
      </c>
      <c r="H70" s="84">
        <v>81</v>
      </c>
      <c r="I70" s="84">
        <v>86</v>
      </c>
      <c r="J70" s="84">
        <v>70</v>
      </c>
      <c r="K70" s="84">
        <v>88</v>
      </c>
      <c r="L70" s="84">
        <v>82</v>
      </c>
      <c r="M70" s="177">
        <f t="shared" si="2"/>
        <v>486</v>
      </c>
    </row>
    <row r="71" spans="1:13" ht="15.95" customHeight="1">
      <c r="A71" s="156">
        <v>21</v>
      </c>
      <c r="B71" s="157">
        <v>562</v>
      </c>
      <c r="C71" s="158" t="s">
        <v>227</v>
      </c>
      <c r="D71" s="159" t="s">
        <v>145</v>
      </c>
      <c r="E71" s="157" t="s">
        <v>226</v>
      </c>
      <c r="F71" s="160" t="s">
        <v>4</v>
      </c>
      <c r="G71" s="84">
        <v>85</v>
      </c>
      <c r="H71" s="84">
        <v>81</v>
      </c>
      <c r="I71" s="84">
        <v>80</v>
      </c>
      <c r="J71" s="84">
        <v>66</v>
      </c>
      <c r="K71" s="84">
        <v>85</v>
      </c>
      <c r="L71" s="84">
        <v>89</v>
      </c>
      <c r="M71" s="177">
        <f t="shared" si="2"/>
        <v>486</v>
      </c>
    </row>
    <row r="72" spans="1:13" ht="15.95" customHeight="1">
      <c r="A72" s="156">
        <v>47</v>
      </c>
      <c r="B72" s="157">
        <v>541</v>
      </c>
      <c r="C72" s="158" t="s">
        <v>132</v>
      </c>
      <c r="D72" s="159" t="s">
        <v>88</v>
      </c>
      <c r="E72" s="157" t="s">
        <v>119</v>
      </c>
      <c r="F72" s="160" t="s">
        <v>225</v>
      </c>
      <c r="G72" s="84">
        <v>83</v>
      </c>
      <c r="H72" s="84">
        <v>85</v>
      </c>
      <c r="I72" s="84">
        <v>78</v>
      </c>
      <c r="J72" s="84">
        <v>82</v>
      </c>
      <c r="K72" s="84">
        <v>79</v>
      </c>
      <c r="L72" s="84">
        <v>78</v>
      </c>
      <c r="M72" s="177">
        <f t="shared" si="2"/>
        <v>485</v>
      </c>
    </row>
    <row r="73" spans="1:13" ht="15.95" customHeight="1">
      <c r="A73" s="156">
        <v>47</v>
      </c>
      <c r="B73" s="157">
        <v>543</v>
      </c>
      <c r="C73" s="158" t="s">
        <v>203</v>
      </c>
      <c r="D73" s="159" t="s">
        <v>204</v>
      </c>
      <c r="E73" s="157" t="s">
        <v>22</v>
      </c>
      <c r="F73" s="160" t="s">
        <v>225</v>
      </c>
      <c r="G73" s="84">
        <v>84</v>
      </c>
      <c r="H73" s="84">
        <v>79</v>
      </c>
      <c r="I73" s="84">
        <v>86</v>
      </c>
      <c r="J73" s="84">
        <v>73</v>
      </c>
      <c r="K73" s="84">
        <v>78</v>
      </c>
      <c r="L73" s="84">
        <v>84</v>
      </c>
      <c r="M73" s="177">
        <f t="shared" si="2"/>
        <v>484</v>
      </c>
    </row>
    <row r="74" spans="1:13" ht="15.95" customHeight="1">
      <c r="A74" s="156">
        <v>22</v>
      </c>
      <c r="B74" s="157">
        <v>563</v>
      </c>
      <c r="C74" s="158" t="s">
        <v>146</v>
      </c>
      <c r="D74" s="159" t="s">
        <v>147</v>
      </c>
      <c r="E74" s="157" t="s">
        <v>226</v>
      </c>
      <c r="F74" s="160" t="s">
        <v>4</v>
      </c>
      <c r="G74" s="84">
        <v>76</v>
      </c>
      <c r="H74" s="84">
        <v>83</v>
      </c>
      <c r="I74" s="84">
        <v>77</v>
      </c>
      <c r="J74" s="84">
        <v>84</v>
      </c>
      <c r="K74" s="84">
        <v>86</v>
      </c>
      <c r="L74" s="84">
        <v>77</v>
      </c>
      <c r="M74" s="177">
        <f t="shared" si="2"/>
        <v>483</v>
      </c>
    </row>
    <row r="75" spans="1:13" ht="15.95" customHeight="1">
      <c r="A75" s="156">
        <v>62</v>
      </c>
      <c r="B75" s="157">
        <v>568</v>
      </c>
      <c r="C75" s="158" t="s">
        <v>231</v>
      </c>
      <c r="D75" s="159" t="s">
        <v>232</v>
      </c>
      <c r="E75" s="157" t="s">
        <v>159</v>
      </c>
      <c r="F75" s="160" t="s">
        <v>4</v>
      </c>
      <c r="G75" s="84">
        <v>81</v>
      </c>
      <c r="H75" s="84">
        <v>77</v>
      </c>
      <c r="I75" s="84">
        <v>88</v>
      </c>
      <c r="J75" s="84">
        <v>79</v>
      </c>
      <c r="K75" s="84">
        <v>78</v>
      </c>
      <c r="L75" s="84">
        <v>76</v>
      </c>
      <c r="M75" s="177">
        <f t="shared" si="2"/>
        <v>479</v>
      </c>
    </row>
    <row r="76" spans="1:13" ht="15.95" customHeight="1">
      <c r="A76" s="156">
        <v>55</v>
      </c>
      <c r="B76" s="157">
        <v>546</v>
      </c>
      <c r="C76" s="158" t="s">
        <v>137</v>
      </c>
      <c r="D76" s="159" t="s">
        <v>138</v>
      </c>
      <c r="E76" s="157" t="s">
        <v>22</v>
      </c>
      <c r="F76" s="160" t="s">
        <v>225</v>
      </c>
      <c r="G76" s="84">
        <v>70</v>
      </c>
      <c r="H76" s="84">
        <v>83</v>
      </c>
      <c r="I76" s="84">
        <v>78</v>
      </c>
      <c r="J76" s="84">
        <v>81</v>
      </c>
      <c r="K76" s="84">
        <v>80</v>
      </c>
      <c r="L76" s="84">
        <v>83</v>
      </c>
      <c r="M76" s="177">
        <f t="shared" si="2"/>
        <v>475</v>
      </c>
    </row>
    <row r="77" spans="1:13" ht="15.95" customHeight="1">
      <c r="A77" s="156">
        <v>39</v>
      </c>
      <c r="B77" s="157">
        <v>558</v>
      </c>
      <c r="C77" s="158" t="s">
        <v>189</v>
      </c>
      <c r="D77" s="159" t="s">
        <v>90</v>
      </c>
      <c r="E77" s="157" t="s">
        <v>20</v>
      </c>
      <c r="F77" s="160" t="s">
        <v>4</v>
      </c>
      <c r="G77" s="84">
        <v>68</v>
      </c>
      <c r="H77" s="84">
        <v>81</v>
      </c>
      <c r="I77" s="84">
        <v>73</v>
      </c>
      <c r="J77" s="84">
        <v>84</v>
      </c>
      <c r="K77" s="84">
        <v>78</v>
      </c>
      <c r="L77" s="84">
        <v>81</v>
      </c>
      <c r="M77" s="177">
        <f t="shared" si="2"/>
        <v>465</v>
      </c>
    </row>
    <row r="78" spans="1:13" ht="15.95" customHeight="1">
      <c r="A78" s="156">
        <v>35</v>
      </c>
      <c r="B78" s="157">
        <v>508</v>
      </c>
      <c r="C78" s="158" t="s">
        <v>201</v>
      </c>
      <c r="D78" s="159" t="s">
        <v>202</v>
      </c>
      <c r="E78" s="157" t="s">
        <v>167</v>
      </c>
      <c r="F78" s="160" t="s">
        <v>225</v>
      </c>
      <c r="G78" s="84">
        <v>76</v>
      </c>
      <c r="H78" s="84">
        <v>72</v>
      </c>
      <c r="I78" s="84">
        <v>76</v>
      </c>
      <c r="J78" s="84">
        <v>84</v>
      </c>
      <c r="K78" s="84">
        <v>81</v>
      </c>
      <c r="L78" s="84">
        <v>75</v>
      </c>
      <c r="M78" s="177">
        <f t="shared" si="2"/>
        <v>464</v>
      </c>
    </row>
    <row r="79" spans="1:13" ht="15.95" customHeight="1">
      <c r="A79" s="156">
        <v>6</v>
      </c>
      <c r="B79" s="157">
        <v>514</v>
      </c>
      <c r="C79" s="175" t="s">
        <v>91</v>
      </c>
      <c r="D79" s="204" t="s">
        <v>92</v>
      </c>
      <c r="E79" s="178" t="s">
        <v>83</v>
      </c>
      <c r="F79" s="160" t="s">
        <v>4</v>
      </c>
      <c r="G79" s="84">
        <v>84</v>
      </c>
      <c r="H79" s="84">
        <v>76</v>
      </c>
      <c r="I79" s="84">
        <v>83</v>
      </c>
      <c r="J79" s="84">
        <v>74</v>
      </c>
      <c r="K79" s="84">
        <v>80</v>
      </c>
      <c r="L79" s="84">
        <v>67</v>
      </c>
      <c r="M79" s="177">
        <f t="shared" si="2"/>
        <v>464</v>
      </c>
    </row>
    <row r="80" spans="1:13" ht="15.95" customHeight="1">
      <c r="A80" s="156">
        <v>29</v>
      </c>
      <c r="B80" s="157">
        <v>580</v>
      </c>
      <c r="C80" s="158" t="s">
        <v>220</v>
      </c>
      <c r="D80" s="159" t="s">
        <v>221</v>
      </c>
      <c r="E80" s="157" t="s">
        <v>211</v>
      </c>
      <c r="F80" s="160" t="s">
        <v>225</v>
      </c>
      <c r="G80" s="84">
        <v>79</v>
      </c>
      <c r="H80" s="84">
        <v>74</v>
      </c>
      <c r="I80" s="84">
        <v>82</v>
      </c>
      <c r="J80" s="84">
        <v>73</v>
      </c>
      <c r="K80" s="84">
        <v>66</v>
      </c>
      <c r="L80" s="84">
        <v>77</v>
      </c>
      <c r="M80" s="177">
        <f t="shared" si="2"/>
        <v>451</v>
      </c>
    </row>
    <row r="81" spans="1:13" ht="15.95" customHeight="1">
      <c r="A81" s="156">
        <v>63</v>
      </c>
      <c r="B81" s="157">
        <v>572</v>
      </c>
      <c r="C81" s="158" t="s">
        <v>248</v>
      </c>
      <c r="D81" s="159" t="s">
        <v>249</v>
      </c>
      <c r="E81" s="157" t="s">
        <v>159</v>
      </c>
      <c r="F81" s="160" t="s">
        <v>4</v>
      </c>
      <c r="G81" s="84">
        <v>62</v>
      </c>
      <c r="H81" s="84">
        <v>60</v>
      </c>
      <c r="I81" s="84">
        <v>61</v>
      </c>
      <c r="J81" s="84">
        <v>82</v>
      </c>
      <c r="K81" s="84">
        <v>78</v>
      </c>
      <c r="L81" s="84">
        <v>73</v>
      </c>
      <c r="M81" s="177">
        <f t="shared" si="2"/>
        <v>416</v>
      </c>
    </row>
    <row r="82" spans="1:13" ht="15.95" customHeight="1">
      <c r="A82" s="313"/>
      <c r="B82" s="313"/>
      <c r="C82" s="314"/>
      <c r="D82" s="313"/>
      <c r="E82" s="313"/>
      <c r="F82" s="313"/>
      <c r="G82" s="248"/>
      <c r="H82" s="248"/>
      <c r="I82" s="248"/>
      <c r="J82" s="248"/>
      <c r="K82" s="248"/>
      <c r="L82" s="248"/>
      <c r="M82" s="315">
        <f t="shared" si="2"/>
        <v>0</v>
      </c>
    </row>
    <row r="83" spans="1:13">
      <c r="A83" s="125"/>
      <c r="B83" s="125"/>
      <c r="C83" s="125"/>
      <c r="D83" s="126"/>
      <c r="E83" s="125"/>
      <c r="F83" s="125"/>
      <c r="G83" s="125"/>
      <c r="H83" s="125"/>
      <c r="I83" s="125"/>
      <c r="J83" s="125"/>
      <c r="K83" s="125"/>
      <c r="L83" s="125"/>
      <c r="M83" s="125"/>
    </row>
    <row r="84" spans="1:13">
      <c r="A84" s="125"/>
      <c r="B84" s="125"/>
      <c r="C84" s="125"/>
      <c r="D84" s="126"/>
      <c r="E84" s="125"/>
      <c r="F84" s="125"/>
      <c r="G84" s="125"/>
      <c r="H84" s="125"/>
      <c r="I84" s="125"/>
      <c r="J84" s="125"/>
      <c r="K84" s="125"/>
      <c r="L84" s="125"/>
      <c r="M84" s="125"/>
    </row>
    <row r="85" spans="1:13">
      <c r="A85" s="125"/>
      <c r="B85" s="125"/>
      <c r="C85" s="125"/>
      <c r="D85" s="125"/>
      <c r="E85" s="126"/>
      <c r="F85" s="125"/>
      <c r="G85" s="125"/>
      <c r="H85" s="125"/>
      <c r="I85" s="125"/>
      <c r="J85" s="125"/>
      <c r="K85" s="125"/>
      <c r="L85" s="125"/>
      <c r="M85" s="125"/>
    </row>
    <row r="86" spans="1:13">
      <c r="A86" s="125"/>
      <c r="B86" s="125"/>
      <c r="C86" s="125"/>
      <c r="D86" s="125"/>
      <c r="E86" s="126"/>
      <c r="F86" s="125"/>
      <c r="G86" s="125"/>
      <c r="H86" s="125"/>
      <c r="I86" s="125"/>
      <c r="J86" s="125"/>
      <c r="K86" s="125"/>
      <c r="L86" s="125"/>
      <c r="M86" s="125"/>
    </row>
    <row r="87" spans="1:13">
      <c r="A87" s="125"/>
      <c r="B87" s="125"/>
      <c r="C87" s="125"/>
      <c r="D87" s="125"/>
      <c r="E87" s="126"/>
      <c r="F87" s="125"/>
      <c r="G87" s="125"/>
      <c r="H87" s="125"/>
      <c r="I87" s="125"/>
      <c r="J87" s="125"/>
      <c r="K87" s="125"/>
      <c r="L87" s="125"/>
      <c r="M87" s="125"/>
    </row>
    <row r="88" spans="1:13">
      <c r="A88" s="125"/>
      <c r="B88" s="125"/>
      <c r="C88" s="125"/>
      <c r="D88" s="125"/>
      <c r="E88" s="126"/>
      <c r="F88" s="125"/>
      <c r="G88" s="125"/>
      <c r="H88" s="125"/>
      <c r="I88" s="125"/>
      <c r="J88" s="125"/>
      <c r="K88" s="125"/>
      <c r="L88" s="125"/>
      <c r="M88" s="125"/>
    </row>
    <row r="89" spans="1:13">
      <c r="A89" s="125"/>
      <c r="B89" s="125"/>
      <c r="C89" s="125"/>
      <c r="D89" s="125"/>
      <c r="E89" s="126"/>
      <c r="F89" s="125"/>
      <c r="G89" s="125"/>
      <c r="H89" s="125"/>
      <c r="I89" s="125"/>
      <c r="J89" s="125"/>
      <c r="K89" s="125"/>
      <c r="L89" s="125"/>
      <c r="M89" s="125"/>
    </row>
    <row r="90" spans="1:13">
      <c r="A90" s="125"/>
      <c r="B90" s="125"/>
      <c r="C90" s="125"/>
      <c r="D90" s="125"/>
      <c r="E90" s="126"/>
      <c r="F90" s="125"/>
      <c r="G90" s="125"/>
      <c r="H90" s="125"/>
      <c r="I90" s="125"/>
      <c r="J90" s="125"/>
      <c r="K90" s="125"/>
      <c r="L90" s="125"/>
      <c r="M90" s="125"/>
    </row>
    <row r="91" spans="1:13">
      <c r="A91" s="125"/>
      <c r="B91" s="125"/>
      <c r="C91" s="125"/>
      <c r="D91" s="125"/>
      <c r="E91" s="126"/>
      <c r="F91" s="125"/>
      <c r="G91" s="125"/>
      <c r="H91" s="125"/>
      <c r="I91" s="125"/>
      <c r="J91" s="125"/>
      <c r="K91" s="125"/>
      <c r="L91" s="125"/>
      <c r="M91" s="125"/>
    </row>
    <row r="92" spans="1:13">
      <c r="A92" s="125"/>
      <c r="B92" s="125"/>
      <c r="C92" s="125"/>
      <c r="D92" s="125"/>
      <c r="E92" s="126"/>
      <c r="F92" s="125"/>
      <c r="G92" s="125"/>
      <c r="H92" s="125"/>
      <c r="I92" s="125"/>
      <c r="J92" s="125"/>
      <c r="K92" s="125"/>
      <c r="L92" s="125"/>
      <c r="M92" s="125"/>
    </row>
    <row r="93" spans="1:13">
      <c r="A93" s="125"/>
      <c r="B93" s="125"/>
      <c r="C93" s="125"/>
      <c r="D93" s="125"/>
      <c r="E93" s="126"/>
      <c r="F93" s="125"/>
      <c r="G93" s="125"/>
      <c r="H93" s="125"/>
      <c r="I93" s="125"/>
      <c r="J93" s="125"/>
      <c r="K93" s="125"/>
      <c r="L93" s="125"/>
      <c r="M93" s="125"/>
    </row>
    <row r="94" spans="1:13">
      <c r="A94" s="125"/>
      <c r="B94" s="125"/>
      <c r="C94" s="125"/>
      <c r="D94" s="125"/>
      <c r="E94" s="126"/>
      <c r="F94" s="125"/>
      <c r="G94" s="125"/>
      <c r="H94" s="125"/>
      <c r="I94" s="125"/>
      <c r="J94" s="125"/>
      <c r="K94" s="125"/>
      <c r="L94" s="125"/>
      <c r="M94" s="125"/>
    </row>
    <row r="95" spans="1:13">
      <c r="A95" s="125"/>
      <c r="B95" s="125"/>
      <c r="C95" s="125"/>
      <c r="D95" s="125"/>
      <c r="E95" s="126"/>
      <c r="F95" s="125"/>
      <c r="G95" s="125"/>
      <c r="H95" s="125"/>
      <c r="I95" s="125"/>
      <c r="J95" s="125"/>
      <c r="K95" s="125"/>
      <c r="L95" s="125"/>
      <c r="M95" s="125"/>
    </row>
    <row r="96" spans="1:13">
      <c r="A96" s="125"/>
      <c r="B96" s="125"/>
      <c r="C96" s="125"/>
      <c r="D96" s="125"/>
      <c r="E96" s="126"/>
      <c r="F96" s="125"/>
      <c r="G96" s="125"/>
      <c r="H96" s="125"/>
      <c r="I96" s="125"/>
      <c r="J96" s="125"/>
      <c r="K96" s="125"/>
      <c r="L96" s="125"/>
      <c r="M96" s="125"/>
    </row>
    <row r="97" spans="1:13">
      <c r="A97" s="125"/>
      <c r="B97" s="125"/>
      <c r="C97" s="125"/>
      <c r="D97" s="125"/>
      <c r="E97" s="126"/>
      <c r="F97" s="125"/>
      <c r="G97" s="125"/>
      <c r="H97" s="125"/>
      <c r="I97" s="125"/>
      <c r="J97" s="125"/>
      <c r="K97" s="125"/>
      <c r="L97" s="125"/>
      <c r="M97" s="125"/>
    </row>
    <row r="98" spans="1:13">
      <c r="A98" s="125"/>
      <c r="B98" s="125"/>
      <c r="C98" s="125"/>
      <c r="D98" s="125"/>
      <c r="E98" s="126"/>
      <c r="F98" s="125"/>
      <c r="G98" s="125"/>
      <c r="H98" s="125"/>
      <c r="I98" s="125"/>
      <c r="J98" s="125"/>
      <c r="K98" s="125"/>
      <c r="L98" s="125"/>
      <c r="M98" s="125"/>
    </row>
    <row r="99" spans="1:13">
      <c r="A99" s="125"/>
      <c r="B99" s="125"/>
      <c r="C99" s="125"/>
      <c r="D99" s="125"/>
      <c r="E99" s="126"/>
      <c r="F99" s="125"/>
      <c r="G99" s="125"/>
      <c r="H99" s="125"/>
      <c r="I99" s="125"/>
      <c r="J99" s="125"/>
      <c r="K99" s="125"/>
      <c r="L99" s="125"/>
      <c r="M99" s="125"/>
    </row>
    <row r="100" spans="1:13">
      <c r="A100" s="125"/>
      <c r="B100" s="125"/>
      <c r="C100" s="125"/>
      <c r="D100" s="125"/>
      <c r="E100" s="126"/>
      <c r="F100" s="125"/>
      <c r="G100" s="125"/>
      <c r="H100" s="125"/>
      <c r="I100" s="125"/>
      <c r="J100" s="125"/>
      <c r="K100" s="125"/>
      <c r="L100" s="125"/>
      <c r="M100" s="125"/>
    </row>
    <row r="101" spans="1:13">
      <c r="A101" s="125"/>
      <c r="B101" s="125"/>
      <c r="C101" s="125"/>
      <c r="D101" s="125"/>
      <c r="E101" s="126"/>
      <c r="F101" s="125"/>
      <c r="G101" s="125"/>
      <c r="H101" s="125"/>
      <c r="I101" s="125"/>
      <c r="J101" s="125"/>
      <c r="K101" s="125"/>
      <c r="L101" s="125"/>
      <c r="M101" s="125"/>
    </row>
    <row r="102" spans="1:13">
      <c r="A102" s="125"/>
      <c r="B102" s="125"/>
      <c r="C102" s="125"/>
      <c r="D102" s="125"/>
      <c r="E102" s="126"/>
      <c r="F102" s="125"/>
      <c r="G102" s="125"/>
      <c r="H102" s="125"/>
      <c r="I102" s="125"/>
      <c r="J102" s="125"/>
      <c r="K102" s="125"/>
      <c r="L102" s="125"/>
      <c r="M102" s="125"/>
    </row>
    <row r="103" spans="1:13">
      <c r="A103" s="125"/>
      <c r="B103" s="125"/>
      <c r="C103" s="125"/>
      <c r="D103" s="125"/>
      <c r="E103" s="126"/>
      <c r="F103" s="125"/>
      <c r="G103" s="125"/>
      <c r="H103" s="125"/>
      <c r="I103" s="125"/>
      <c r="J103" s="125"/>
      <c r="K103" s="125"/>
      <c r="L103" s="125"/>
      <c r="M103" s="125"/>
    </row>
    <row r="104" spans="1:13">
      <c r="A104" s="125"/>
      <c r="B104" s="125"/>
      <c r="C104" s="125"/>
      <c r="D104" s="125"/>
      <c r="E104" s="126"/>
      <c r="F104" s="125"/>
      <c r="G104" s="125"/>
      <c r="H104" s="125"/>
      <c r="I104" s="125"/>
      <c r="J104" s="125"/>
      <c r="K104" s="125"/>
      <c r="L104" s="125"/>
      <c r="M104" s="125"/>
    </row>
    <row r="105" spans="1:13">
      <c r="A105" s="125"/>
      <c r="B105" s="125"/>
      <c r="C105" s="125"/>
      <c r="D105" s="125"/>
      <c r="E105" s="126"/>
      <c r="F105" s="125"/>
      <c r="G105" s="125"/>
      <c r="H105" s="125"/>
      <c r="I105" s="125"/>
      <c r="J105" s="125"/>
      <c r="K105" s="125"/>
      <c r="L105" s="125"/>
      <c r="M105" s="125"/>
    </row>
    <row r="106" spans="1:13">
      <c r="A106" s="125"/>
      <c r="B106" s="125"/>
      <c r="C106" s="125"/>
      <c r="D106" s="125"/>
      <c r="E106" s="126"/>
      <c r="F106" s="125"/>
      <c r="G106" s="125"/>
      <c r="H106" s="125"/>
      <c r="I106" s="125"/>
      <c r="J106" s="125"/>
      <c r="K106" s="125"/>
      <c r="L106" s="125"/>
      <c r="M106" s="125"/>
    </row>
    <row r="107" spans="1:13">
      <c r="A107" s="125"/>
      <c r="B107" s="125"/>
      <c r="C107" s="125"/>
      <c r="D107" s="125"/>
      <c r="E107" s="126"/>
      <c r="F107" s="125"/>
      <c r="G107" s="125"/>
      <c r="H107" s="125"/>
      <c r="I107" s="125"/>
      <c r="J107" s="125"/>
      <c r="K107" s="125"/>
      <c r="L107" s="125"/>
      <c r="M107" s="125"/>
    </row>
    <row r="108" spans="1:13">
      <c r="A108" s="125"/>
      <c r="B108" s="125"/>
      <c r="C108" s="125"/>
      <c r="D108" s="125"/>
      <c r="E108" s="126"/>
      <c r="F108" s="125"/>
      <c r="G108" s="125"/>
      <c r="H108" s="125"/>
      <c r="I108" s="125"/>
      <c r="J108" s="125"/>
      <c r="K108" s="125"/>
      <c r="L108" s="125"/>
      <c r="M108" s="125"/>
    </row>
    <row r="109" spans="1:13">
      <c r="A109" s="125"/>
      <c r="B109" s="125"/>
      <c r="C109" s="125"/>
      <c r="D109" s="125"/>
      <c r="E109" s="126"/>
      <c r="F109" s="125"/>
      <c r="G109" s="125"/>
      <c r="H109" s="125"/>
      <c r="I109" s="125"/>
      <c r="J109" s="125"/>
      <c r="K109" s="125"/>
      <c r="L109" s="125"/>
      <c r="M109" s="125"/>
    </row>
    <row r="110" spans="1:13">
      <c r="A110" s="125"/>
      <c r="B110" s="125"/>
      <c r="C110" s="125"/>
      <c r="D110" s="125"/>
      <c r="E110" s="126"/>
      <c r="F110" s="125"/>
      <c r="G110" s="125"/>
      <c r="H110" s="125"/>
      <c r="I110" s="125"/>
      <c r="J110" s="125"/>
      <c r="K110" s="125"/>
      <c r="L110" s="125"/>
      <c r="M110" s="125"/>
    </row>
    <row r="111" spans="1:13">
      <c r="A111" s="125"/>
      <c r="B111" s="125"/>
      <c r="C111" s="125"/>
      <c r="D111" s="125"/>
      <c r="E111" s="126"/>
      <c r="F111" s="125"/>
      <c r="G111" s="125"/>
      <c r="H111" s="125"/>
      <c r="I111" s="125"/>
      <c r="J111" s="125"/>
      <c r="K111" s="125"/>
      <c r="L111" s="125"/>
      <c r="M111" s="125"/>
    </row>
    <row r="112" spans="1:13">
      <c r="A112" s="125"/>
      <c r="B112" s="125"/>
      <c r="C112" s="125"/>
      <c r="D112" s="125"/>
      <c r="E112" s="126"/>
      <c r="F112" s="125"/>
      <c r="G112" s="125"/>
      <c r="H112" s="125"/>
      <c r="I112" s="125"/>
      <c r="J112" s="125"/>
      <c r="K112" s="125"/>
      <c r="L112" s="125"/>
      <c r="M112" s="125"/>
    </row>
    <row r="113" spans="1:13">
      <c r="A113" s="125"/>
      <c r="B113" s="125"/>
      <c r="C113" s="125"/>
      <c r="D113" s="125"/>
      <c r="E113" s="126"/>
      <c r="F113" s="125"/>
      <c r="G113" s="125"/>
      <c r="H113" s="125"/>
      <c r="I113" s="125"/>
      <c r="J113" s="125"/>
      <c r="K113" s="125"/>
      <c r="L113" s="125"/>
      <c r="M113" s="125"/>
    </row>
    <row r="114" spans="1:13">
      <c r="A114" s="125"/>
      <c r="B114" s="125"/>
      <c r="C114" s="125"/>
      <c r="D114" s="125"/>
      <c r="E114" s="126"/>
      <c r="F114" s="125"/>
      <c r="G114" s="125"/>
      <c r="H114" s="125"/>
      <c r="I114" s="125"/>
      <c r="J114" s="125"/>
      <c r="K114" s="125"/>
      <c r="L114" s="125"/>
      <c r="M114" s="125"/>
    </row>
    <row r="115" spans="1:13">
      <c r="A115" s="125"/>
      <c r="B115" s="125"/>
      <c r="C115" s="125"/>
      <c r="D115" s="125"/>
      <c r="E115" s="126"/>
      <c r="F115" s="125"/>
      <c r="G115" s="125"/>
      <c r="H115" s="125"/>
      <c r="I115" s="125"/>
      <c r="J115" s="125"/>
      <c r="K115" s="125"/>
      <c r="L115" s="125"/>
      <c r="M115" s="125"/>
    </row>
    <row r="116" spans="1:13">
      <c r="A116" s="125"/>
      <c r="B116" s="125"/>
      <c r="C116" s="125"/>
      <c r="D116" s="125"/>
      <c r="E116" s="126"/>
      <c r="F116" s="125"/>
      <c r="G116" s="125"/>
      <c r="H116" s="125"/>
      <c r="I116" s="125"/>
      <c r="J116" s="125"/>
      <c r="K116" s="125"/>
      <c r="L116" s="125"/>
      <c r="M116" s="125"/>
    </row>
    <row r="117" spans="1:13">
      <c r="A117" s="125"/>
      <c r="B117" s="125"/>
      <c r="C117" s="125"/>
      <c r="D117" s="125"/>
      <c r="E117" s="126"/>
      <c r="F117" s="125"/>
      <c r="G117" s="125"/>
      <c r="H117" s="125"/>
      <c r="I117" s="125"/>
      <c r="J117" s="125"/>
      <c r="K117" s="125"/>
      <c r="L117" s="125"/>
      <c r="M117" s="125"/>
    </row>
    <row r="118" spans="1:13">
      <c r="A118" s="125"/>
      <c r="B118" s="125"/>
      <c r="C118" s="125"/>
      <c r="D118" s="125"/>
      <c r="E118" s="126"/>
      <c r="F118" s="125"/>
      <c r="G118" s="125"/>
      <c r="H118" s="125"/>
      <c r="I118" s="125"/>
      <c r="J118" s="125"/>
      <c r="K118" s="125"/>
      <c r="L118" s="125"/>
      <c r="M118" s="125"/>
    </row>
    <row r="119" spans="1:13">
      <c r="A119" s="125"/>
      <c r="B119" s="125"/>
      <c r="C119" s="125"/>
      <c r="D119" s="125"/>
      <c r="E119" s="126"/>
      <c r="F119" s="125"/>
      <c r="G119" s="125"/>
      <c r="H119" s="125"/>
      <c r="I119" s="125"/>
      <c r="J119" s="125"/>
      <c r="K119" s="125"/>
      <c r="L119" s="125"/>
      <c r="M119" s="125"/>
    </row>
    <row r="120" spans="1:13">
      <c r="A120" s="125"/>
      <c r="B120" s="125"/>
      <c r="C120" s="125"/>
      <c r="D120" s="125"/>
      <c r="E120" s="126"/>
      <c r="F120" s="125"/>
      <c r="G120" s="125"/>
      <c r="H120" s="125"/>
      <c r="I120" s="125"/>
      <c r="J120" s="125"/>
      <c r="K120" s="125"/>
      <c r="L120" s="125"/>
      <c r="M120" s="125"/>
    </row>
    <row r="121" spans="1:13">
      <c r="A121" s="125"/>
      <c r="B121" s="125"/>
      <c r="C121" s="125"/>
      <c r="D121" s="125"/>
      <c r="E121" s="126"/>
      <c r="F121" s="125"/>
      <c r="G121" s="125"/>
      <c r="H121" s="125"/>
      <c r="I121" s="125"/>
      <c r="J121" s="125"/>
      <c r="K121" s="125"/>
      <c r="L121" s="125"/>
      <c r="M121" s="125"/>
    </row>
    <row r="122" spans="1:13">
      <c r="A122" s="125"/>
      <c r="B122" s="125"/>
      <c r="C122" s="125"/>
      <c r="D122" s="125"/>
      <c r="E122" s="126"/>
      <c r="F122" s="125"/>
      <c r="G122" s="125"/>
      <c r="H122" s="125"/>
      <c r="I122" s="125"/>
      <c r="J122" s="125"/>
      <c r="K122" s="125"/>
      <c r="L122" s="125"/>
      <c r="M122" s="125"/>
    </row>
    <row r="123" spans="1:13">
      <c r="A123" s="125"/>
      <c r="B123" s="125"/>
      <c r="C123" s="125"/>
      <c r="D123" s="125"/>
      <c r="E123" s="126"/>
      <c r="F123" s="125"/>
      <c r="G123" s="125"/>
      <c r="H123" s="125"/>
      <c r="I123" s="125"/>
      <c r="J123" s="125"/>
      <c r="K123" s="125"/>
      <c r="L123" s="125"/>
      <c r="M123" s="125"/>
    </row>
    <row r="124" spans="1:13">
      <c r="A124" s="125"/>
      <c r="B124" s="125"/>
      <c r="C124" s="125"/>
      <c r="D124" s="125"/>
      <c r="E124" s="126"/>
      <c r="F124" s="125"/>
      <c r="G124" s="125"/>
      <c r="H124" s="125"/>
      <c r="I124" s="125"/>
      <c r="J124" s="125"/>
      <c r="K124" s="125"/>
      <c r="L124" s="125"/>
      <c r="M124" s="125"/>
    </row>
    <row r="125" spans="1:13">
      <c r="A125" s="125"/>
      <c r="B125" s="125"/>
      <c r="C125" s="125"/>
      <c r="D125" s="125"/>
      <c r="E125" s="126"/>
      <c r="F125" s="125"/>
      <c r="G125" s="125"/>
      <c r="H125" s="125"/>
      <c r="I125" s="125"/>
      <c r="J125" s="125"/>
      <c r="K125" s="125"/>
      <c r="L125" s="125"/>
      <c r="M125" s="125"/>
    </row>
    <row r="126" spans="1:13">
      <c r="A126" s="125"/>
      <c r="B126" s="125"/>
      <c r="C126" s="125"/>
      <c r="D126" s="125"/>
      <c r="E126" s="126"/>
      <c r="F126" s="125"/>
      <c r="G126" s="125"/>
      <c r="H126" s="125"/>
      <c r="I126" s="125"/>
      <c r="J126" s="125"/>
      <c r="K126" s="125"/>
      <c r="L126" s="125"/>
      <c r="M126" s="125"/>
    </row>
    <row r="127" spans="1:13">
      <c r="A127" s="125"/>
      <c r="B127" s="125"/>
      <c r="C127" s="125"/>
      <c r="D127" s="125"/>
      <c r="E127" s="126"/>
      <c r="F127" s="125"/>
      <c r="G127" s="125"/>
      <c r="H127" s="125"/>
      <c r="I127" s="125"/>
      <c r="J127" s="125"/>
      <c r="K127" s="125"/>
      <c r="L127" s="125"/>
      <c r="M127" s="125"/>
    </row>
    <row r="128" spans="1:13">
      <c r="B128" s="47"/>
      <c r="C128" s="47"/>
      <c r="D128" s="47"/>
      <c r="E128" s="82"/>
      <c r="F128" s="47"/>
      <c r="G128" s="47"/>
      <c r="H128" s="47"/>
      <c r="I128" s="47"/>
      <c r="J128" s="47"/>
      <c r="K128" s="47"/>
      <c r="L128" s="47"/>
      <c r="M128" s="47"/>
    </row>
    <row r="129" spans="2:13">
      <c r="B129" s="47"/>
      <c r="C129" s="47"/>
      <c r="D129" s="47"/>
      <c r="E129" s="82"/>
      <c r="F129" s="47"/>
      <c r="G129" s="47"/>
      <c r="H129" s="47"/>
      <c r="I129" s="47"/>
      <c r="J129" s="47"/>
      <c r="K129" s="47"/>
      <c r="L129" s="47"/>
      <c r="M129" s="47"/>
    </row>
    <row r="130" spans="2:13">
      <c r="B130" s="47"/>
      <c r="C130" s="47"/>
      <c r="D130" s="47"/>
      <c r="E130" s="82"/>
      <c r="F130" s="47"/>
      <c r="G130" s="47"/>
      <c r="H130" s="47"/>
      <c r="I130" s="47"/>
      <c r="J130" s="47"/>
      <c r="K130" s="47"/>
      <c r="L130" s="47"/>
      <c r="M130" s="47"/>
    </row>
    <row r="131" spans="2:13">
      <c r="B131" s="47"/>
      <c r="C131" s="47"/>
      <c r="D131" s="47"/>
      <c r="E131" s="82"/>
      <c r="F131" s="47"/>
      <c r="G131" s="47"/>
      <c r="H131" s="47"/>
      <c r="I131" s="47"/>
      <c r="J131" s="47"/>
      <c r="K131" s="47"/>
      <c r="L131" s="47"/>
      <c r="M131" s="47"/>
    </row>
  </sheetData>
  <sortState ref="A7:M12">
    <sortCondition descending="1" ref="M7:M12"/>
  </sortState>
  <mergeCells count="2">
    <mergeCell ref="A1:M1"/>
    <mergeCell ref="A2:M2"/>
  </mergeCells>
  <pageMargins left="0.7" right="0" top="0.5" bottom="0.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showZeros="0" workbookViewId="0">
      <selection activeCell="Q40" sqref="Q40"/>
    </sheetView>
  </sheetViews>
  <sheetFormatPr defaultRowHeight="15"/>
  <cols>
    <col min="1" max="2" width="4.7109375" customWidth="1"/>
    <col min="3" max="3" width="14" customWidth="1"/>
    <col min="4" max="4" width="11.7109375" customWidth="1"/>
    <col min="6" max="6" width="4.42578125" customWidth="1"/>
    <col min="7" max="12" width="4.7109375" customWidth="1"/>
    <col min="13" max="14" width="8.28515625" customWidth="1"/>
  </cols>
  <sheetData>
    <row r="1" spans="1:14" ht="23.25">
      <c r="A1" s="306" t="s">
        <v>34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4" ht="21.75" thickBot="1">
      <c r="A2" s="307" t="s">
        <v>32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4" ht="64.5" thickTop="1" thickBot="1">
      <c r="A3" s="3" t="s">
        <v>11</v>
      </c>
      <c r="B3" s="4" t="s">
        <v>0</v>
      </c>
      <c r="C3" s="5" t="s">
        <v>1</v>
      </c>
      <c r="D3" s="5" t="s">
        <v>2</v>
      </c>
      <c r="E3" s="5" t="s">
        <v>6</v>
      </c>
      <c r="F3" s="81" t="s">
        <v>71</v>
      </c>
      <c r="G3" s="7">
        <v>1</v>
      </c>
      <c r="H3" s="7">
        <v>2</v>
      </c>
      <c r="I3" s="7">
        <v>3</v>
      </c>
      <c r="J3" s="7">
        <v>4</v>
      </c>
      <c r="K3" s="7">
        <v>5</v>
      </c>
      <c r="L3" s="7">
        <v>6</v>
      </c>
      <c r="M3" s="8" t="s">
        <v>3</v>
      </c>
      <c r="N3" s="143" t="s">
        <v>70</v>
      </c>
    </row>
    <row r="4" spans="1:14" ht="15.75" thickTop="1">
      <c r="A4" s="156">
        <v>45</v>
      </c>
      <c r="B4" s="185">
        <v>537</v>
      </c>
      <c r="C4" s="158" t="s">
        <v>243</v>
      </c>
      <c r="D4" s="185" t="s">
        <v>126</v>
      </c>
      <c r="E4" s="185" t="s">
        <v>119</v>
      </c>
      <c r="F4" s="160" t="s">
        <v>4</v>
      </c>
      <c r="G4" s="84">
        <v>98</v>
      </c>
      <c r="H4" s="84">
        <v>98</v>
      </c>
      <c r="I4" s="84">
        <v>95</v>
      </c>
      <c r="J4" s="84">
        <v>94</v>
      </c>
      <c r="K4" s="84">
        <v>96</v>
      </c>
      <c r="L4" s="84">
        <v>99</v>
      </c>
      <c r="M4" s="267">
        <f t="shared" ref="M4:M35" si="0">SUM(G4:L4)</f>
        <v>580</v>
      </c>
      <c r="N4" s="275">
        <f>SUM(M4:M7)</f>
        <v>2294</v>
      </c>
    </row>
    <row r="5" spans="1:14">
      <c r="A5" s="156">
        <v>44</v>
      </c>
      <c r="B5" s="157">
        <v>528</v>
      </c>
      <c r="C5" s="158" t="s">
        <v>117</v>
      </c>
      <c r="D5" s="157" t="s">
        <v>118</v>
      </c>
      <c r="E5" s="157" t="s">
        <v>119</v>
      </c>
      <c r="F5" s="160" t="s">
        <v>4</v>
      </c>
      <c r="G5" s="84">
        <v>98</v>
      </c>
      <c r="H5" s="84">
        <v>99</v>
      </c>
      <c r="I5" s="84">
        <v>96</v>
      </c>
      <c r="J5" s="84">
        <v>96</v>
      </c>
      <c r="K5" s="84">
        <v>94</v>
      </c>
      <c r="L5" s="84">
        <v>96</v>
      </c>
      <c r="M5" s="267">
        <f t="shared" si="0"/>
        <v>579</v>
      </c>
      <c r="N5" s="276">
        <v>2294</v>
      </c>
    </row>
    <row r="6" spans="1:14">
      <c r="A6" s="156">
        <v>48</v>
      </c>
      <c r="B6" s="157">
        <v>535</v>
      </c>
      <c r="C6" s="158" t="s">
        <v>122</v>
      </c>
      <c r="D6" s="157" t="s">
        <v>244</v>
      </c>
      <c r="E6" s="157" t="s">
        <v>119</v>
      </c>
      <c r="F6" s="160" t="s">
        <v>4</v>
      </c>
      <c r="G6" s="84">
        <v>94</v>
      </c>
      <c r="H6" s="84">
        <v>95</v>
      </c>
      <c r="I6" s="84">
        <v>94</v>
      </c>
      <c r="J6" s="84">
        <v>95</v>
      </c>
      <c r="K6" s="84">
        <v>97</v>
      </c>
      <c r="L6" s="84">
        <v>94</v>
      </c>
      <c r="M6" s="267">
        <f t="shared" si="0"/>
        <v>569</v>
      </c>
      <c r="N6" s="276">
        <v>2294</v>
      </c>
    </row>
    <row r="7" spans="1:14">
      <c r="A7" s="156">
        <v>43</v>
      </c>
      <c r="B7" s="157">
        <v>539</v>
      </c>
      <c r="C7" s="158" t="s">
        <v>129</v>
      </c>
      <c r="D7" s="157" t="s">
        <v>130</v>
      </c>
      <c r="E7" s="157" t="s">
        <v>119</v>
      </c>
      <c r="F7" s="180" t="s">
        <v>4</v>
      </c>
      <c r="G7" s="84">
        <v>95</v>
      </c>
      <c r="H7" s="84">
        <v>92</v>
      </c>
      <c r="I7" s="84">
        <v>91</v>
      </c>
      <c r="J7" s="84">
        <v>97</v>
      </c>
      <c r="K7" s="84">
        <v>97</v>
      </c>
      <c r="L7" s="84">
        <v>94</v>
      </c>
      <c r="M7" s="267">
        <f t="shared" si="0"/>
        <v>566</v>
      </c>
      <c r="N7" s="276">
        <v>2294</v>
      </c>
    </row>
    <row r="8" spans="1:14" ht="15.75" thickBot="1">
      <c r="A8" s="270">
        <v>59</v>
      </c>
      <c r="B8" s="243">
        <v>538</v>
      </c>
      <c r="C8" s="251" t="s">
        <v>127</v>
      </c>
      <c r="D8" s="243" t="s">
        <v>128</v>
      </c>
      <c r="E8" s="243" t="s">
        <v>119</v>
      </c>
      <c r="F8" s="249" t="s">
        <v>4</v>
      </c>
      <c r="G8" s="86">
        <v>98</v>
      </c>
      <c r="H8" s="86">
        <v>93</v>
      </c>
      <c r="I8" s="86">
        <v>94</v>
      </c>
      <c r="J8" s="86">
        <v>90</v>
      </c>
      <c r="K8" s="86">
        <v>93</v>
      </c>
      <c r="L8" s="86">
        <v>94</v>
      </c>
      <c r="M8" s="271">
        <f t="shared" si="0"/>
        <v>562</v>
      </c>
      <c r="N8" s="277">
        <v>2294</v>
      </c>
    </row>
    <row r="9" spans="1:14">
      <c r="A9" s="155">
        <v>70</v>
      </c>
      <c r="B9" s="185">
        <v>526</v>
      </c>
      <c r="C9" s="228" t="s">
        <v>177</v>
      </c>
      <c r="D9" s="268" t="s">
        <v>178</v>
      </c>
      <c r="E9" s="185" t="s">
        <v>112</v>
      </c>
      <c r="F9" s="274" t="s">
        <v>4</v>
      </c>
      <c r="G9" s="85">
        <v>95</v>
      </c>
      <c r="H9" s="85">
        <v>94</v>
      </c>
      <c r="I9" s="85">
        <v>95</v>
      </c>
      <c r="J9" s="85">
        <v>96</v>
      </c>
      <c r="K9" s="85">
        <v>97</v>
      </c>
      <c r="L9" s="85">
        <v>90</v>
      </c>
      <c r="M9" s="269">
        <f t="shared" si="0"/>
        <v>567</v>
      </c>
      <c r="N9" s="276">
        <f>SUM(M9:M12)</f>
        <v>2237</v>
      </c>
    </row>
    <row r="10" spans="1:14">
      <c r="A10" s="156">
        <v>68</v>
      </c>
      <c r="B10" s="157">
        <v>524</v>
      </c>
      <c r="C10" s="158" t="s">
        <v>113</v>
      </c>
      <c r="D10" s="159" t="s">
        <v>114</v>
      </c>
      <c r="E10" s="157" t="s">
        <v>112</v>
      </c>
      <c r="F10" s="160" t="s">
        <v>4</v>
      </c>
      <c r="G10" s="84">
        <v>95</v>
      </c>
      <c r="H10" s="84">
        <v>92</v>
      </c>
      <c r="I10" s="84">
        <v>96</v>
      </c>
      <c r="J10" s="84">
        <v>91</v>
      </c>
      <c r="K10" s="84">
        <v>92</v>
      </c>
      <c r="L10" s="84">
        <v>95</v>
      </c>
      <c r="M10" s="267">
        <f t="shared" si="0"/>
        <v>561</v>
      </c>
      <c r="N10" s="278">
        <v>2237</v>
      </c>
    </row>
    <row r="11" spans="1:14">
      <c r="A11" s="156">
        <v>38</v>
      </c>
      <c r="B11" s="157">
        <v>521</v>
      </c>
      <c r="C11" s="158" t="s">
        <v>96</v>
      </c>
      <c r="D11" s="159" t="s">
        <v>97</v>
      </c>
      <c r="E11" s="157" t="s">
        <v>112</v>
      </c>
      <c r="F11" s="160" t="s">
        <v>4</v>
      </c>
      <c r="G11" s="84">
        <v>91</v>
      </c>
      <c r="H11" s="84">
        <v>92</v>
      </c>
      <c r="I11" s="84">
        <v>95</v>
      </c>
      <c r="J11" s="84">
        <v>91</v>
      </c>
      <c r="K11" s="84">
        <v>96</v>
      </c>
      <c r="L11" s="84">
        <v>90</v>
      </c>
      <c r="M11" s="267">
        <f t="shared" si="0"/>
        <v>555</v>
      </c>
      <c r="N11" s="278">
        <v>2237</v>
      </c>
    </row>
    <row r="12" spans="1:14">
      <c r="A12" s="181">
        <v>53</v>
      </c>
      <c r="B12" s="157">
        <v>530</v>
      </c>
      <c r="C12" s="158" t="s">
        <v>110</v>
      </c>
      <c r="D12" s="159" t="s">
        <v>111</v>
      </c>
      <c r="E12" s="157" t="s">
        <v>112</v>
      </c>
      <c r="F12" s="160" t="s">
        <v>4</v>
      </c>
      <c r="G12" s="84">
        <v>93</v>
      </c>
      <c r="H12" s="84">
        <v>91</v>
      </c>
      <c r="I12" s="84">
        <v>94</v>
      </c>
      <c r="J12" s="84">
        <v>92</v>
      </c>
      <c r="K12" s="84">
        <v>92</v>
      </c>
      <c r="L12" s="84">
        <v>92</v>
      </c>
      <c r="M12" s="267">
        <f t="shared" si="0"/>
        <v>554</v>
      </c>
      <c r="N12" s="278">
        <v>2237</v>
      </c>
    </row>
    <row r="13" spans="1:14" ht="15.75" thickBot="1">
      <c r="A13" s="270">
        <v>67</v>
      </c>
      <c r="B13" s="243">
        <v>523</v>
      </c>
      <c r="C13" s="251" t="s">
        <v>104</v>
      </c>
      <c r="D13" s="273" t="s">
        <v>105</v>
      </c>
      <c r="E13" s="243" t="s">
        <v>112</v>
      </c>
      <c r="F13" s="249" t="s">
        <v>4</v>
      </c>
      <c r="G13" s="86">
        <v>92</v>
      </c>
      <c r="H13" s="86">
        <v>92</v>
      </c>
      <c r="I13" s="86">
        <v>88</v>
      </c>
      <c r="J13" s="86">
        <v>95</v>
      </c>
      <c r="K13" s="86">
        <v>95</v>
      </c>
      <c r="L13" s="86">
        <v>91</v>
      </c>
      <c r="M13" s="271">
        <f t="shared" si="0"/>
        <v>553</v>
      </c>
      <c r="N13" s="279">
        <v>2237</v>
      </c>
    </row>
    <row r="14" spans="1:14">
      <c r="A14" s="155">
        <v>35</v>
      </c>
      <c r="B14" s="185">
        <v>504</v>
      </c>
      <c r="C14" s="228" t="s">
        <v>172</v>
      </c>
      <c r="D14" s="268" t="s">
        <v>242</v>
      </c>
      <c r="E14" s="185" t="s">
        <v>167</v>
      </c>
      <c r="F14" s="180" t="s">
        <v>4</v>
      </c>
      <c r="G14" s="85">
        <v>97</v>
      </c>
      <c r="H14" s="85">
        <v>98</v>
      </c>
      <c r="I14" s="85">
        <v>98</v>
      </c>
      <c r="J14" s="85">
        <v>95</v>
      </c>
      <c r="K14" s="85">
        <v>95</v>
      </c>
      <c r="L14" s="85">
        <v>92</v>
      </c>
      <c r="M14" s="269">
        <f t="shared" si="0"/>
        <v>575</v>
      </c>
      <c r="N14" s="276">
        <f>SUM(M14:M17)</f>
        <v>2200</v>
      </c>
    </row>
    <row r="15" spans="1:14">
      <c r="A15" s="156">
        <v>31</v>
      </c>
      <c r="B15" s="157">
        <v>500</v>
      </c>
      <c r="C15" s="158" t="s">
        <v>165</v>
      </c>
      <c r="D15" s="159" t="s">
        <v>166</v>
      </c>
      <c r="E15" s="157" t="s">
        <v>167</v>
      </c>
      <c r="F15" s="160" t="s">
        <v>4</v>
      </c>
      <c r="G15" s="84">
        <v>91</v>
      </c>
      <c r="H15" s="84">
        <v>93</v>
      </c>
      <c r="I15" s="84">
        <v>90</v>
      </c>
      <c r="J15" s="84">
        <v>89</v>
      </c>
      <c r="K15" s="84">
        <v>96</v>
      </c>
      <c r="L15" s="84">
        <v>87</v>
      </c>
      <c r="M15" s="267">
        <f t="shared" si="0"/>
        <v>546</v>
      </c>
      <c r="N15" s="276">
        <v>2200</v>
      </c>
    </row>
    <row r="16" spans="1:14">
      <c r="A16" s="156">
        <v>34</v>
      </c>
      <c r="B16" s="157">
        <v>503</v>
      </c>
      <c r="C16" s="158" t="s">
        <v>171</v>
      </c>
      <c r="D16" s="159" t="s">
        <v>170</v>
      </c>
      <c r="E16" s="157" t="s">
        <v>167</v>
      </c>
      <c r="F16" s="160" t="s">
        <v>4</v>
      </c>
      <c r="G16" s="84">
        <v>82</v>
      </c>
      <c r="H16" s="84">
        <v>86</v>
      </c>
      <c r="I16" s="84">
        <v>93</v>
      </c>
      <c r="J16" s="84">
        <v>94</v>
      </c>
      <c r="K16" s="84">
        <v>96</v>
      </c>
      <c r="L16" s="84">
        <v>90</v>
      </c>
      <c r="M16" s="267">
        <f t="shared" si="0"/>
        <v>541</v>
      </c>
      <c r="N16" s="276">
        <v>2200</v>
      </c>
    </row>
    <row r="17" spans="1:14">
      <c r="A17" s="156">
        <v>33</v>
      </c>
      <c r="B17" s="157">
        <v>502</v>
      </c>
      <c r="C17" s="158" t="s">
        <v>169</v>
      </c>
      <c r="D17" s="159" t="s">
        <v>170</v>
      </c>
      <c r="E17" s="157" t="s">
        <v>167</v>
      </c>
      <c r="F17" s="160" t="s">
        <v>4</v>
      </c>
      <c r="G17" s="84">
        <v>94</v>
      </c>
      <c r="H17" s="84">
        <v>86</v>
      </c>
      <c r="I17" s="84">
        <v>92</v>
      </c>
      <c r="J17" s="84">
        <v>90</v>
      </c>
      <c r="K17" s="84">
        <v>86</v>
      </c>
      <c r="L17" s="84">
        <v>90</v>
      </c>
      <c r="M17" s="267">
        <f t="shared" si="0"/>
        <v>538</v>
      </c>
      <c r="N17" s="276">
        <v>2200</v>
      </c>
    </row>
    <row r="18" spans="1:14" ht="15.75" thickBot="1">
      <c r="A18" s="270">
        <v>32</v>
      </c>
      <c r="B18" s="243">
        <v>501</v>
      </c>
      <c r="C18" s="251" t="s">
        <v>168</v>
      </c>
      <c r="D18" s="273" t="s">
        <v>114</v>
      </c>
      <c r="E18" s="243" t="s">
        <v>167</v>
      </c>
      <c r="F18" s="249" t="s">
        <v>4</v>
      </c>
      <c r="G18" s="86">
        <v>89</v>
      </c>
      <c r="H18" s="86">
        <v>87</v>
      </c>
      <c r="I18" s="86">
        <v>90</v>
      </c>
      <c r="J18" s="86">
        <v>90</v>
      </c>
      <c r="K18" s="86">
        <v>84</v>
      </c>
      <c r="L18" s="86">
        <v>91</v>
      </c>
      <c r="M18" s="271">
        <f t="shared" si="0"/>
        <v>531</v>
      </c>
      <c r="N18" s="277">
        <v>2200</v>
      </c>
    </row>
    <row r="19" spans="1:14">
      <c r="A19" s="155">
        <v>40</v>
      </c>
      <c r="B19" s="185">
        <v>557</v>
      </c>
      <c r="C19" s="228" t="s">
        <v>190</v>
      </c>
      <c r="D19" s="268" t="s">
        <v>191</v>
      </c>
      <c r="E19" s="185" t="s">
        <v>20</v>
      </c>
      <c r="F19" s="180" t="s">
        <v>4</v>
      </c>
      <c r="G19" s="85">
        <v>96</v>
      </c>
      <c r="H19" s="85">
        <v>87</v>
      </c>
      <c r="I19" s="85">
        <v>95</v>
      </c>
      <c r="J19" s="85">
        <v>92</v>
      </c>
      <c r="K19" s="85">
        <v>96</v>
      </c>
      <c r="L19" s="85">
        <v>94</v>
      </c>
      <c r="M19" s="269">
        <f t="shared" si="0"/>
        <v>560</v>
      </c>
      <c r="N19" s="276">
        <f>SUM(M19:M22)</f>
        <v>2161</v>
      </c>
    </row>
    <row r="20" spans="1:14">
      <c r="A20" s="156">
        <v>42</v>
      </c>
      <c r="B20" s="157">
        <v>555</v>
      </c>
      <c r="C20" s="158" t="s">
        <v>194</v>
      </c>
      <c r="D20" s="159" t="s">
        <v>92</v>
      </c>
      <c r="E20" s="157" t="s">
        <v>20</v>
      </c>
      <c r="F20" s="160" t="s">
        <v>4</v>
      </c>
      <c r="G20" s="84">
        <v>90</v>
      </c>
      <c r="H20" s="84">
        <v>95</v>
      </c>
      <c r="I20" s="84">
        <v>92</v>
      </c>
      <c r="J20" s="84">
        <v>88</v>
      </c>
      <c r="K20" s="84">
        <v>93</v>
      </c>
      <c r="L20" s="84">
        <v>94</v>
      </c>
      <c r="M20" s="267">
        <f t="shared" si="0"/>
        <v>552</v>
      </c>
      <c r="N20" s="276">
        <v>2161</v>
      </c>
    </row>
    <row r="21" spans="1:14">
      <c r="A21" s="156">
        <v>41</v>
      </c>
      <c r="B21" s="157">
        <v>556</v>
      </c>
      <c r="C21" s="158" t="s">
        <v>192</v>
      </c>
      <c r="D21" s="159" t="s">
        <v>193</v>
      </c>
      <c r="E21" s="157" t="s">
        <v>20</v>
      </c>
      <c r="F21" s="160" t="s">
        <v>4</v>
      </c>
      <c r="G21" s="84">
        <v>94</v>
      </c>
      <c r="H21" s="84">
        <v>93</v>
      </c>
      <c r="I21" s="84">
        <v>90</v>
      </c>
      <c r="J21" s="84">
        <v>89</v>
      </c>
      <c r="K21" s="84">
        <v>91</v>
      </c>
      <c r="L21" s="84">
        <v>94</v>
      </c>
      <c r="M21" s="267">
        <f t="shared" si="0"/>
        <v>551</v>
      </c>
      <c r="N21" s="276">
        <v>2161</v>
      </c>
    </row>
    <row r="22" spans="1:14">
      <c r="A22" s="156">
        <v>38</v>
      </c>
      <c r="B22" s="157">
        <v>554</v>
      </c>
      <c r="C22" s="158" t="s">
        <v>187</v>
      </c>
      <c r="D22" s="159" t="s">
        <v>188</v>
      </c>
      <c r="E22" s="157" t="s">
        <v>20</v>
      </c>
      <c r="F22" s="160" t="s">
        <v>4</v>
      </c>
      <c r="G22" s="84">
        <v>80</v>
      </c>
      <c r="H22" s="84">
        <v>83</v>
      </c>
      <c r="I22" s="84">
        <v>78</v>
      </c>
      <c r="J22" s="84">
        <v>85</v>
      </c>
      <c r="K22" s="84">
        <v>84</v>
      </c>
      <c r="L22" s="84">
        <v>88</v>
      </c>
      <c r="M22" s="267">
        <f t="shared" si="0"/>
        <v>498</v>
      </c>
      <c r="N22" s="276">
        <v>2161</v>
      </c>
    </row>
    <row r="23" spans="1:14" ht="15.75" thickBot="1">
      <c r="A23" s="270">
        <v>39</v>
      </c>
      <c r="B23" s="243">
        <v>558</v>
      </c>
      <c r="C23" s="251" t="s">
        <v>189</v>
      </c>
      <c r="D23" s="273" t="s">
        <v>90</v>
      </c>
      <c r="E23" s="243" t="s">
        <v>20</v>
      </c>
      <c r="F23" s="232" t="s">
        <v>4</v>
      </c>
      <c r="G23" s="86">
        <v>68</v>
      </c>
      <c r="H23" s="86">
        <v>81</v>
      </c>
      <c r="I23" s="86">
        <v>73</v>
      </c>
      <c r="J23" s="86">
        <v>84</v>
      </c>
      <c r="K23" s="86">
        <v>78</v>
      </c>
      <c r="L23" s="86">
        <v>81</v>
      </c>
      <c r="M23" s="271">
        <f t="shared" si="0"/>
        <v>465</v>
      </c>
      <c r="N23" s="277">
        <v>2161</v>
      </c>
    </row>
    <row r="24" spans="1:14">
      <c r="A24" s="272">
        <v>53</v>
      </c>
      <c r="B24" s="185">
        <v>542</v>
      </c>
      <c r="C24" s="228" t="s">
        <v>133</v>
      </c>
      <c r="D24" s="268" t="s">
        <v>134</v>
      </c>
      <c r="E24" s="185" t="s">
        <v>22</v>
      </c>
      <c r="F24" s="180" t="s">
        <v>4</v>
      </c>
      <c r="G24" s="85">
        <v>92</v>
      </c>
      <c r="H24" s="85">
        <v>93</v>
      </c>
      <c r="I24" s="85">
        <v>91</v>
      </c>
      <c r="J24" s="85">
        <v>91</v>
      </c>
      <c r="K24" s="85">
        <v>96</v>
      </c>
      <c r="L24" s="85">
        <v>91</v>
      </c>
      <c r="M24" s="269">
        <f t="shared" si="0"/>
        <v>554</v>
      </c>
      <c r="N24" s="276">
        <f>SUM(M24:M27)</f>
        <v>2151</v>
      </c>
    </row>
    <row r="25" spans="1:14">
      <c r="A25" s="156">
        <v>54</v>
      </c>
      <c r="B25" s="157">
        <v>544</v>
      </c>
      <c r="C25" s="158" t="s">
        <v>135</v>
      </c>
      <c r="D25" s="159" t="s">
        <v>136</v>
      </c>
      <c r="E25" s="157" t="s">
        <v>22</v>
      </c>
      <c r="F25" s="160" t="s">
        <v>4</v>
      </c>
      <c r="G25" s="84">
        <v>92</v>
      </c>
      <c r="H25" s="84">
        <v>92</v>
      </c>
      <c r="I25" s="84">
        <v>92</v>
      </c>
      <c r="J25" s="84">
        <v>92</v>
      </c>
      <c r="K25" s="84">
        <v>93</v>
      </c>
      <c r="L25" s="84">
        <v>91</v>
      </c>
      <c r="M25" s="267">
        <f t="shared" si="0"/>
        <v>552</v>
      </c>
      <c r="N25" s="276">
        <v>2151</v>
      </c>
    </row>
    <row r="26" spans="1:14">
      <c r="A26" s="156">
        <v>50</v>
      </c>
      <c r="B26" s="157">
        <v>548</v>
      </c>
      <c r="C26" s="158" t="s">
        <v>251</v>
      </c>
      <c r="D26" s="159" t="s">
        <v>138</v>
      </c>
      <c r="E26" s="157" t="s">
        <v>22</v>
      </c>
      <c r="F26" s="160" t="s">
        <v>4</v>
      </c>
      <c r="G26" s="84">
        <v>89</v>
      </c>
      <c r="H26" s="84">
        <v>87</v>
      </c>
      <c r="I26" s="84">
        <v>84</v>
      </c>
      <c r="J26" s="84">
        <v>85</v>
      </c>
      <c r="K26" s="84">
        <v>86</v>
      </c>
      <c r="L26" s="84">
        <v>95</v>
      </c>
      <c r="M26" s="267">
        <f t="shared" si="0"/>
        <v>526</v>
      </c>
      <c r="N26" s="276">
        <v>2151</v>
      </c>
    </row>
    <row r="27" spans="1:14">
      <c r="A27" s="156">
        <v>49</v>
      </c>
      <c r="B27" s="157">
        <v>547</v>
      </c>
      <c r="C27" s="158" t="s">
        <v>207</v>
      </c>
      <c r="D27" s="159" t="s">
        <v>208</v>
      </c>
      <c r="E27" s="157" t="s">
        <v>22</v>
      </c>
      <c r="F27" s="160" t="s">
        <v>4</v>
      </c>
      <c r="G27" s="84">
        <v>82</v>
      </c>
      <c r="H27" s="84">
        <v>90</v>
      </c>
      <c r="I27" s="84">
        <v>90</v>
      </c>
      <c r="J27" s="84">
        <v>83</v>
      </c>
      <c r="K27" s="84">
        <v>88</v>
      </c>
      <c r="L27" s="84">
        <v>86</v>
      </c>
      <c r="M27" s="267">
        <f t="shared" si="0"/>
        <v>519</v>
      </c>
      <c r="N27" s="276">
        <v>2151</v>
      </c>
    </row>
    <row r="28" spans="1:14" ht="15.75" thickBot="1">
      <c r="A28" s="270">
        <v>56</v>
      </c>
      <c r="B28" s="243">
        <v>549</v>
      </c>
      <c r="C28" s="251" t="s">
        <v>139</v>
      </c>
      <c r="D28" s="273" t="s">
        <v>140</v>
      </c>
      <c r="E28" s="243" t="s">
        <v>22</v>
      </c>
      <c r="F28" s="249" t="s">
        <v>4</v>
      </c>
      <c r="G28" s="86">
        <v>87</v>
      </c>
      <c r="H28" s="86">
        <v>79</v>
      </c>
      <c r="I28" s="86">
        <v>85</v>
      </c>
      <c r="J28" s="86">
        <v>85</v>
      </c>
      <c r="K28" s="86">
        <v>86</v>
      </c>
      <c r="L28" s="86">
        <v>87</v>
      </c>
      <c r="M28" s="271">
        <f t="shared" si="0"/>
        <v>509</v>
      </c>
      <c r="N28" s="277">
        <v>2151</v>
      </c>
    </row>
    <row r="29" spans="1:14">
      <c r="A29" s="155">
        <v>25</v>
      </c>
      <c r="B29" s="185">
        <v>576</v>
      </c>
      <c r="C29" s="228" t="s">
        <v>216</v>
      </c>
      <c r="D29" s="268" t="s">
        <v>217</v>
      </c>
      <c r="E29" s="185" t="s">
        <v>211</v>
      </c>
      <c r="F29" s="180" t="s">
        <v>4</v>
      </c>
      <c r="G29" s="85">
        <v>95</v>
      </c>
      <c r="H29" s="85">
        <v>91</v>
      </c>
      <c r="I29" s="85">
        <v>93</v>
      </c>
      <c r="J29" s="85">
        <v>97</v>
      </c>
      <c r="K29" s="85">
        <v>92</v>
      </c>
      <c r="L29" s="85">
        <v>89</v>
      </c>
      <c r="M29" s="269">
        <f t="shared" si="0"/>
        <v>557</v>
      </c>
      <c r="N29" s="281">
        <f>SUM(M29:M32)</f>
        <v>2150</v>
      </c>
    </row>
    <row r="30" spans="1:14">
      <c r="A30" s="156">
        <v>26</v>
      </c>
      <c r="B30" s="157">
        <v>577</v>
      </c>
      <c r="C30" s="158" t="s">
        <v>214</v>
      </c>
      <c r="D30" s="159" t="s">
        <v>215</v>
      </c>
      <c r="E30" s="157" t="s">
        <v>211</v>
      </c>
      <c r="F30" s="160" t="s">
        <v>4</v>
      </c>
      <c r="G30" s="84">
        <v>95</v>
      </c>
      <c r="H30" s="84">
        <v>89</v>
      </c>
      <c r="I30" s="84">
        <v>93</v>
      </c>
      <c r="J30" s="84">
        <v>95</v>
      </c>
      <c r="K30" s="84">
        <v>87</v>
      </c>
      <c r="L30" s="84">
        <v>88</v>
      </c>
      <c r="M30" s="267">
        <f t="shared" si="0"/>
        <v>547</v>
      </c>
      <c r="N30" s="278">
        <v>2150</v>
      </c>
    </row>
    <row r="31" spans="1:14">
      <c r="A31" s="156">
        <v>27</v>
      </c>
      <c r="B31" s="157">
        <v>578</v>
      </c>
      <c r="C31" s="158" t="s">
        <v>218</v>
      </c>
      <c r="D31" s="159" t="s">
        <v>219</v>
      </c>
      <c r="E31" s="157" t="s">
        <v>211</v>
      </c>
      <c r="F31" s="160" t="s">
        <v>4</v>
      </c>
      <c r="G31" s="84">
        <v>92</v>
      </c>
      <c r="H31" s="84">
        <v>88</v>
      </c>
      <c r="I31" s="84">
        <v>88</v>
      </c>
      <c r="J31" s="84">
        <v>91</v>
      </c>
      <c r="K31" s="84">
        <v>90</v>
      </c>
      <c r="L31" s="84">
        <v>88</v>
      </c>
      <c r="M31" s="267">
        <f t="shared" si="0"/>
        <v>537</v>
      </c>
      <c r="N31" s="278">
        <v>2150</v>
      </c>
    </row>
    <row r="32" spans="1:14" s="316" customFormat="1">
      <c r="A32" s="156">
        <v>28</v>
      </c>
      <c r="B32" s="157">
        <v>579</v>
      </c>
      <c r="C32" s="158" t="s">
        <v>240</v>
      </c>
      <c r="D32" s="159" t="s">
        <v>241</v>
      </c>
      <c r="E32" s="157" t="s">
        <v>211</v>
      </c>
      <c r="F32" s="160" t="s">
        <v>4</v>
      </c>
      <c r="G32" s="30">
        <v>85</v>
      </c>
      <c r="H32" s="30">
        <v>82</v>
      </c>
      <c r="I32" s="30">
        <v>84</v>
      </c>
      <c r="J32" s="30">
        <v>85</v>
      </c>
      <c r="K32" s="30">
        <v>85</v>
      </c>
      <c r="L32" s="30">
        <v>88</v>
      </c>
      <c r="M32" s="267">
        <f t="shared" si="0"/>
        <v>509</v>
      </c>
      <c r="N32" s="317">
        <v>2150</v>
      </c>
    </row>
    <row r="33" spans="1:17" ht="15.75" thickBot="1">
      <c r="A33" s="270">
        <v>30</v>
      </c>
      <c r="B33" s="273">
        <v>581</v>
      </c>
      <c r="C33" s="251" t="s">
        <v>194</v>
      </c>
      <c r="D33" s="249" t="s">
        <v>222</v>
      </c>
      <c r="E33" s="243" t="s">
        <v>211</v>
      </c>
      <c r="F33" s="249" t="s">
        <v>4</v>
      </c>
      <c r="G33" s="86">
        <v>84</v>
      </c>
      <c r="H33" s="86">
        <v>74</v>
      </c>
      <c r="I33" s="86">
        <v>87</v>
      </c>
      <c r="J33" s="86">
        <v>84</v>
      </c>
      <c r="K33" s="86">
        <v>82</v>
      </c>
      <c r="L33" s="86">
        <v>87</v>
      </c>
      <c r="M33" s="271">
        <f t="shared" si="0"/>
        <v>498</v>
      </c>
      <c r="N33" s="279">
        <v>2150</v>
      </c>
    </row>
    <row r="34" spans="1:17">
      <c r="A34" s="155">
        <v>24</v>
      </c>
      <c r="B34" s="185">
        <v>565</v>
      </c>
      <c r="C34" s="228" t="s">
        <v>149</v>
      </c>
      <c r="D34" s="268" t="s">
        <v>150</v>
      </c>
      <c r="E34" s="185" t="s">
        <v>226</v>
      </c>
      <c r="F34" s="180" t="s">
        <v>4</v>
      </c>
      <c r="G34" s="85">
        <v>90</v>
      </c>
      <c r="H34" s="85">
        <v>88</v>
      </c>
      <c r="I34" s="85">
        <v>93</v>
      </c>
      <c r="J34" s="85">
        <v>96</v>
      </c>
      <c r="K34" s="85">
        <v>91</v>
      </c>
      <c r="L34" s="85">
        <v>95</v>
      </c>
      <c r="M34" s="269">
        <f t="shared" si="0"/>
        <v>553</v>
      </c>
      <c r="N34" s="276">
        <f>SUM(M34:M37)</f>
        <v>2090</v>
      </c>
    </row>
    <row r="35" spans="1:17">
      <c r="A35" s="156">
        <v>20</v>
      </c>
      <c r="B35" s="157">
        <v>561</v>
      </c>
      <c r="C35" s="158" t="s">
        <v>143</v>
      </c>
      <c r="D35" s="159" t="s">
        <v>144</v>
      </c>
      <c r="E35" s="157" t="s">
        <v>226</v>
      </c>
      <c r="F35" s="160" t="s">
        <v>4</v>
      </c>
      <c r="G35" s="84">
        <v>91</v>
      </c>
      <c r="H35" s="84">
        <v>91</v>
      </c>
      <c r="I35" s="84">
        <v>90</v>
      </c>
      <c r="J35" s="84">
        <v>85</v>
      </c>
      <c r="K35" s="84">
        <v>87</v>
      </c>
      <c r="L35" s="84">
        <v>85</v>
      </c>
      <c r="M35" s="267">
        <f t="shared" si="0"/>
        <v>529</v>
      </c>
      <c r="N35" s="276">
        <v>2090</v>
      </c>
    </row>
    <row r="36" spans="1:17">
      <c r="A36" s="156">
        <v>19</v>
      </c>
      <c r="B36" s="157">
        <v>560</v>
      </c>
      <c r="C36" s="158" t="s">
        <v>141</v>
      </c>
      <c r="D36" s="159" t="s">
        <v>142</v>
      </c>
      <c r="E36" s="157" t="s">
        <v>226</v>
      </c>
      <c r="F36" s="160" t="s">
        <v>4</v>
      </c>
      <c r="G36" s="84">
        <v>85</v>
      </c>
      <c r="H36" s="84">
        <v>89</v>
      </c>
      <c r="I36" s="84">
        <v>86</v>
      </c>
      <c r="J36" s="84">
        <v>88</v>
      </c>
      <c r="K36" s="84">
        <v>89</v>
      </c>
      <c r="L36" s="84">
        <v>85</v>
      </c>
      <c r="M36" s="267">
        <f t="shared" ref="M36:M67" si="1">SUM(G36:L36)</f>
        <v>522</v>
      </c>
      <c r="N36" s="276">
        <v>2090</v>
      </c>
    </row>
    <row r="37" spans="1:17">
      <c r="A37" s="156">
        <v>21</v>
      </c>
      <c r="B37" s="157">
        <v>562</v>
      </c>
      <c r="C37" s="158" t="s">
        <v>227</v>
      </c>
      <c r="D37" s="159" t="s">
        <v>145</v>
      </c>
      <c r="E37" s="157" t="s">
        <v>226</v>
      </c>
      <c r="F37" s="160" t="s">
        <v>4</v>
      </c>
      <c r="G37" s="84">
        <v>85</v>
      </c>
      <c r="H37" s="84">
        <v>81</v>
      </c>
      <c r="I37" s="84">
        <v>80</v>
      </c>
      <c r="J37" s="84">
        <v>66</v>
      </c>
      <c r="K37" s="84">
        <v>85</v>
      </c>
      <c r="L37" s="84">
        <v>89</v>
      </c>
      <c r="M37" s="267">
        <f t="shared" si="1"/>
        <v>486</v>
      </c>
      <c r="N37" s="283">
        <v>2090</v>
      </c>
      <c r="Q37" s="280"/>
    </row>
    <row r="38" spans="1:17" ht="15.75" thickBot="1">
      <c r="A38" s="270">
        <v>22</v>
      </c>
      <c r="B38" s="243">
        <v>563</v>
      </c>
      <c r="C38" s="251" t="s">
        <v>146</v>
      </c>
      <c r="D38" s="273" t="s">
        <v>147</v>
      </c>
      <c r="E38" s="243" t="s">
        <v>226</v>
      </c>
      <c r="F38" s="249" t="s">
        <v>4</v>
      </c>
      <c r="G38" s="86">
        <v>76</v>
      </c>
      <c r="H38" s="86">
        <v>83</v>
      </c>
      <c r="I38" s="86">
        <v>77</v>
      </c>
      <c r="J38" s="86">
        <v>84</v>
      </c>
      <c r="K38" s="86">
        <v>86</v>
      </c>
      <c r="L38" s="86">
        <v>77</v>
      </c>
      <c r="M38" s="271">
        <f t="shared" si="1"/>
        <v>483</v>
      </c>
      <c r="N38" s="284">
        <v>2090</v>
      </c>
    </row>
    <row r="39" spans="1:17">
      <c r="A39" s="155">
        <v>60</v>
      </c>
      <c r="B39" s="185">
        <v>570</v>
      </c>
      <c r="C39" s="228" t="s">
        <v>228</v>
      </c>
      <c r="D39" s="268" t="s">
        <v>164</v>
      </c>
      <c r="E39" s="185" t="s">
        <v>159</v>
      </c>
      <c r="F39" s="180" t="s">
        <v>4</v>
      </c>
      <c r="G39" s="85">
        <v>88</v>
      </c>
      <c r="H39" s="85">
        <v>90</v>
      </c>
      <c r="I39" s="85">
        <v>90</v>
      </c>
      <c r="J39" s="85">
        <v>93</v>
      </c>
      <c r="K39" s="85">
        <v>86</v>
      </c>
      <c r="L39" s="85">
        <v>96</v>
      </c>
      <c r="M39" s="269">
        <f t="shared" si="1"/>
        <v>543</v>
      </c>
      <c r="N39" s="276">
        <f>SUM(M39:M42)</f>
        <v>2066</v>
      </c>
    </row>
    <row r="40" spans="1:17">
      <c r="A40" s="156">
        <v>64</v>
      </c>
      <c r="B40" s="157">
        <v>571</v>
      </c>
      <c r="C40" s="158" t="s">
        <v>233</v>
      </c>
      <c r="D40" s="159" t="s">
        <v>162</v>
      </c>
      <c r="E40" s="157" t="s">
        <v>159</v>
      </c>
      <c r="F40" s="160" t="s">
        <v>4</v>
      </c>
      <c r="G40" s="84">
        <v>89</v>
      </c>
      <c r="H40" s="84">
        <v>87</v>
      </c>
      <c r="I40" s="84">
        <v>91</v>
      </c>
      <c r="J40" s="84">
        <v>88</v>
      </c>
      <c r="K40" s="84">
        <v>85</v>
      </c>
      <c r="L40" s="84">
        <v>90</v>
      </c>
      <c r="M40" s="267">
        <f t="shared" si="1"/>
        <v>530</v>
      </c>
      <c r="N40" s="276">
        <v>2066</v>
      </c>
    </row>
    <row r="41" spans="1:17">
      <c r="A41" s="156">
        <v>61</v>
      </c>
      <c r="B41" s="157">
        <v>569</v>
      </c>
      <c r="C41" s="158" t="s">
        <v>163</v>
      </c>
      <c r="D41" s="159" t="s">
        <v>130</v>
      </c>
      <c r="E41" s="157" t="s">
        <v>159</v>
      </c>
      <c r="F41" s="183" t="s">
        <v>4</v>
      </c>
      <c r="G41" s="84">
        <v>84</v>
      </c>
      <c r="H41" s="84">
        <v>80</v>
      </c>
      <c r="I41" s="84">
        <v>84</v>
      </c>
      <c r="J41" s="84">
        <v>89</v>
      </c>
      <c r="K41" s="84">
        <v>88</v>
      </c>
      <c r="L41" s="84">
        <v>89</v>
      </c>
      <c r="M41" s="267">
        <f t="shared" si="1"/>
        <v>514</v>
      </c>
      <c r="N41" s="276">
        <v>2066</v>
      </c>
    </row>
    <row r="42" spans="1:17">
      <c r="A42" s="285">
        <v>62</v>
      </c>
      <c r="B42" s="162">
        <v>568</v>
      </c>
      <c r="C42" s="264" t="s">
        <v>231</v>
      </c>
      <c r="D42" s="163" t="s">
        <v>232</v>
      </c>
      <c r="E42" s="162" t="s">
        <v>159</v>
      </c>
      <c r="F42" s="261" t="s">
        <v>4</v>
      </c>
      <c r="G42" s="286">
        <v>81</v>
      </c>
      <c r="H42" s="286">
        <v>77</v>
      </c>
      <c r="I42" s="286">
        <v>88</v>
      </c>
      <c r="J42" s="286">
        <v>79</v>
      </c>
      <c r="K42" s="286">
        <v>78</v>
      </c>
      <c r="L42" s="286">
        <v>76</v>
      </c>
      <c r="M42" s="287">
        <f t="shared" si="1"/>
        <v>479</v>
      </c>
      <c r="N42" s="276">
        <v>2066</v>
      </c>
    </row>
    <row r="43" spans="1:17" ht="15.75" thickBot="1">
      <c r="A43" s="270">
        <v>63</v>
      </c>
      <c r="B43" s="243">
        <v>572</v>
      </c>
      <c r="C43" s="251" t="s">
        <v>248</v>
      </c>
      <c r="D43" s="273" t="s">
        <v>249</v>
      </c>
      <c r="E43" s="243" t="s">
        <v>159</v>
      </c>
      <c r="F43" s="249" t="s">
        <v>4</v>
      </c>
      <c r="G43" s="86">
        <v>62</v>
      </c>
      <c r="H43" s="86">
        <v>60</v>
      </c>
      <c r="I43" s="86">
        <v>61</v>
      </c>
      <c r="J43" s="86">
        <v>82</v>
      </c>
      <c r="K43" s="86">
        <v>78</v>
      </c>
      <c r="L43" s="86">
        <v>73</v>
      </c>
      <c r="M43" s="271">
        <f t="shared" si="1"/>
        <v>416</v>
      </c>
      <c r="N43" s="284">
        <v>2066</v>
      </c>
    </row>
    <row r="44" spans="1:17">
      <c r="A44" s="155">
        <v>8</v>
      </c>
      <c r="B44" s="185">
        <v>515</v>
      </c>
      <c r="C44" s="228" t="s">
        <v>93</v>
      </c>
      <c r="D44" s="268" t="s">
        <v>94</v>
      </c>
      <c r="E44" s="185" t="s">
        <v>95</v>
      </c>
      <c r="F44" s="180" t="s">
        <v>4</v>
      </c>
      <c r="G44" s="85">
        <v>90</v>
      </c>
      <c r="H44" s="85">
        <v>90</v>
      </c>
      <c r="I44" s="85">
        <v>93</v>
      </c>
      <c r="J44" s="85">
        <v>95</v>
      </c>
      <c r="K44" s="85">
        <v>95</v>
      </c>
      <c r="L44" s="85">
        <v>93</v>
      </c>
      <c r="M44" s="269">
        <f t="shared" si="1"/>
        <v>556</v>
      </c>
      <c r="N44" s="276">
        <v>2065</v>
      </c>
    </row>
    <row r="45" spans="1:17">
      <c r="A45" s="156">
        <v>9</v>
      </c>
      <c r="B45" s="157">
        <v>517</v>
      </c>
      <c r="C45" s="158" t="s">
        <v>235</v>
      </c>
      <c r="D45" s="159" t="s">
        <v>236</v>
      </c>
      <c r="E45" s="157" t="s">
        <v>95</v>
      </c>
      <c r="F45" s="160" t="s">
        <v>4</v>
      </c>
      <c r="G45" s="84">
        <v>91</v>
      </c>
      <c r="H45" s="84">
        <v>91</v>
      </c>
      <c r="I45" s="84">
        <v>82</v>
      </c>
      <c r="J45" s="84">
        <v>86</v>
      </c>
      <c r="K45" s="84">
        <v>89</v>
      </c>
      <c r="L45" s="84">
        <v>91</v>
      </c>
      <c r="M45" s="267">
        <f t="shared" si="1"/>
        <v>530</v>
      </c>
      <c r="N45" s="276">
        <v>2065</v>
      </c>
    </row>
    <row r="46" spans="1:17">
      <c r="A46" s="181">
        <v>10</v>
      </c>
      <c r="B46" s="159">
        <v>518</v>
      </c>
      <c r="C46" s="161" t="s">
        <v>237</v>
      </c>
      <c r="D46" s="160" t="s">
        <v>252</v>
      </c>
      <c r="E46" s="157" t="s">
        <v>95</v>
      </c>
      <c r="F46" s="160" t="s">
        <v>4</v>
      </c>
      <c r="G46" s="84">
        <v>85</v>
      </c>
      <c r="H46" s="84">
        <v>78</v>
      </c>
      <c r="I46" s="84">
        <v>80</v>
      </c>
      <c r="J46" s="84">
        <v>80</v>
      </c>
      <c r="K46" s="84">
        <v>88</v>
      </c>
      <c r="L46" s="84">
        <v>81</v>
      </c>
      <c r="M46" s="267">
        <f t="shared" si="1"/>
        <v>492</v>
      </c>
      <c r="N46" s="276">
        <v>2065</v>
      </c>
    </row>
    <row r="47" spans="1:17" ht="15.75" thickBot="1">
      <c r="A47" s="270">
        <v>11</v>
      </c>
      <c r="B47" s="243">
        <v>516</v>
      </c>
      <c r="C47" s="251" t="s">
        <v>238</v>
      </c>
      <c r="D47" s="273" t="s">
        <v>239</v>
      </c>
      <c r="E47" s="243" t="s">
        <v>95</v>
      </c>
      <c r="F47" s="249" t="s">
        <v>4</v>
      </c>
      <c r="G47" s="86">
        <v>88</v>
      </c>
      <c r="H47" s="86">
        <v>85</v>
      </c>
      <c r="I47" s="86">
        <v>85</v>
      </c>
      <c r="J47" s="86">
        <v>75</v>
      </c>
      <c r="K47" s="86">
        <v>77</v>
      </c>
      <c r="L47" s="86">
        <v>77</v>
      </c>
      <c r="M47" s="271">
        <f t="shared" si="1"/>
        <v>487</v>
      </c>
      <c r="N47" s="277">
        <v>2065</v>
      </c>
    </row>
    <row r="48" spans="1:17">
      <c r="A48" s="155">
        <v>2</v>
      </c>
      <c r="B48" s="174">
        <v>509</v>
      </c>
      <c r="C48" s="176" t="s">
        <v>81</v>
      </c>
      <c r="D48" s="253" t="s">
        <v>82</v>
      </c>
      <c r="E48" s="171" t="s">
        <v>83</v>
      </c>
      <c r="F48" s="180" t="s">
        <v>4</v>
      </c>
      <c r="G48" s="85">
        <v>91</v>
      </c>
      <c r="H48" s="85">
        <v>91</v>
      </c>
      <c r="I48" s="85">
        <v>90</v>
      </c>
      <c r="J48" s="85">
        <v>89</v>
      </c>
      <c r="K48" s="85">
        <v>89</v>
      </c>
      <c r="L48" s="85">
        <v>93</v>
      </c>
      <c r="M48" s="269">
        <f t="shared" si="1"/>
        <v>543</v>
      </c>
      <c r="N48" s="276">
        <f>SUM(M48:M51)</f>
        <v>2056</v>
      </c>
    </row>
    <row r="49" spans="1:14">
      <c r="A49" s="156">
        <v>5</v>
      </c>
      <c r="B49" s="157">
        <v>512</v>
      </c>
      <c r="C49" s="175" t="s">
        <v>87</v>
      </c>
      <c r="D49" s="266" t="s">
        <v>88</v>
      </c>
      <c r="E49" s="157" t="s">
        <v>83</v>
      </c>
      <c r="F49" s="160" t="s">
        <v>4</v>
      </c>
      <c r="G49" s="84">
        <v>87</v>
      </c>
      <c r="H49" s="84">
        <v>90</v>
      </c>
      <c r="I49" s="84">
        <v>85</v>
      </c>
      <c r="J49" s="84">
        <v>86</v>
      </c>
      <c r="K49" s="84">
        <v>86</v>
      </c>
      <c r="L49" s="84">
        <v>91</v>
      </c>
      <c r="M49" s="267">
        <f t="shared" si="1"/>
        <v>525</v>
      </c>
      <c r="N49" s="276">
        <v>2056</v>
      </c>
    </row>
    <row r="50" spans="1:14">
      <c r="A50" s="156">
        <v>4</v>
      </c>
      <c r="B50" s="157">
        <v>511</v>
      </c>
      <c r="C50" s="175" t="s">
        <v>85</v>
      </c>
      <c r="D50" s="204" t="s">
        <v>86</v>
      </c>
      <c r="E50" s="178" t="s">
        <v>83</v>
      </c>
      <c r="F50" s="160" t="s">
        <v>4</v>
      </c>
      <c r="G50" s="84">
        <v>81</v>
      </c>
      <c r="H50" s="84">
        <v>84</v>
      </c>
      <c r="I50" s="84">
        <v>80</v>
      </c>
      <c r="J50" s="84">
        <v>84</v>
      </c>
      <c r="K50" s="84">
        <v>91</v>
      </c>
      <c r="L50" s="84">
        <v>80</v>
      </c>
      <c r="M50" s="267">
        <f t="shared" si="1"/>
        <v>500</v>
      </c>
      <c r="N50" s="276">
        <v>2056</v>
      </c>
    </row>
    <row r="51" spans="1:14">
      <c r="A51" s="156">
        <v>3</v>
      </c>
      <c r="B51" s="157">
        <v>510</v>
      </c>
      <c r="C51" s="175" t="s">
        <v>255</v>
      </c>
      <c r="D51" s="204" t="s">
        <v>84</v>
      </c>
      <c r="E51" s="178" t="s">
        <v>83</v>
      </c>
      <c r="F51" s="160" t="s">
        <v>4</v>
      </c>
      <c r="G51" s="84">
        <v>84</v>
      </c>
      <c r="H51" s="84">
        <v>78</v>
      </c>
      <c r="I51" s="84">
        <v>81</v>
      </c>
      <c r="J51" s="84">
        <v>78</v>
      </c>
      <c r="K51" s="84">
        <v>86</v>
      </c>
      <c r="L51" s="84">
        <v>81</v>
      </c>
      <c r="M51" s="267">
        <f t="shared" si="1"/>
        <v>488</v>
      </c>
      <c r="N51" s="276">
        <v>2056</v>
      </c>
    </row>
    <row r="52" spans="1:14" ht="15.75" thickBot="1">
      <c r="A52" s="270">
        <v>6</v>
      </c>
      <c r="B52" s="243">
        <v>514</v>
      </c>
      <c r="C52" s="230" t="s">
        <v>91</v>
      </c>
      <c r="D52" s="282" t="s">
        <v>92</v>
      </c>
      <c r="E52" s="231" t="s">
        <v>83</v>
      </c>
      <c r="F52" s="249" t="s">
        <v>4</v>
      </c>
      <c r="G52" s="86">
        <v>84</v>
      </c>
      <c r="H52" s="86">
        <v>76</v>
      </c>
      <c r="I52" s="86">
        <v>83</v>
      </c>
      <c r="J52" s="86">
        <v>74</v>
      </c>
      <c r="K52" s="86">
        <v>80</v>
      </c>
      <c r="L52" s="86">
        <v>67</v>
      </c>
      <c r="M52" s="271">
        <f t="shared" si="1"/>
        <v>464</v>
      </c>
      <c r="N52" s="277">
        <v>2056</v>
      </c>
    </row>
  </sheetData>
  <sortState ref="A4:N52">
    <sortCondition descending="1" ref="N4:N52"/>
  </sortState>
  <mergeCells count="2">
    <mergeCell ref="A1:M1"/>
    <mergeCell ref="A2:M2"/>
  </mergeCells>
  <pageMargins left="0.85" right="0" top="0.5" bottom="0.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Zeros="0" topLeftCell="A4" workbookViewId="0">
      <selection activeCell="M7" sqref="M7"/>
    </sheetView>
  </sheetViews>
  <sheetFormatPr defaultRowHeight="15"/>
  <cols>
    <col min="1" max="1" width="16.7109375" customWidth="1"/>
    <col min="2" max="2" width="11.7109375" customWidth="1"/>
    <col min="3" max="3" width="16.140625" customWidth="1"/>
    <col min="4" max="7" width="6.7109375" customWidth="1"/>
  </cols>
  <sheetData>
    <row r="1" spans="1:11" ht="23.25">
      <c r="A1" s="88" t="s">
        <v>34</v>
      </c>
      <c r="B1" s="88"/>
      <c r="C1" s="88"/>
      <c r="D1" s="88"/>
      <c r="E1" s="88"/>
      <c r="F1" s="88"/>
      <c r="G1" s="88"/>
      <c r="H1" s="52"/>
      <c r="I1" s="52"/>
      <c r="J1" s="52"/>
      <c r="K1" s="52"/>
    </row>
    <row r="2" spans="1:11" ht="21.75" thickBot="1">
      <c r="A2" s="307" t="s">
        <v>30</v>
      </c>
      <c r="B2" s="307"/>
      <c r="C2" s="307"/>
      <c r="D2" s="307"/>
      <c r="E2" s="307"/>
      <c r="F2" s="307"/>
      <c r="G2" s="307"/>
    </row>
    <row r="3" spans="1:11" ht="84.75" thickTop="1" thickBot="1">
      <c r="A3" s="5" t="s">
        <v>1</v>
      </c>
      <c r="B3" s="5" t="s">
        <v>2</v>
      </c>
      <c r="C3" s="5" t="s">
        <v>6</v>
      </c>
      <c r="D3" s="49" t="s">
        <v>14</v>
      </c>
      <c r="E3" s="49" t="s">
        <v>13</v>
      </c>
      <c r="F3" s="49" t="s">
        <v>3</v>
      </c>
      <c r="G3" s="53" t="s">
        <v>15</v>
      </c>
    </row>
    <row r="4" spans="1:11" ht="20.100000000000001" customHeight="1" thickTop="1">
      <c r="A4" s="89" t="s">
        <v>31</v>
      </c>
      <c r="B4" s="89"/>
      <c r="C4" s="89"/>
      <c r="D4" s="90"/>
      <c r="E4" s="90"/>
      <c r="F4" s="91"/>
      <c r="G4" s="92"/>
    </row>
    <row r="5" spans="1:11" ht="20.100000000000001" customHeight="1">
      <c r="A5" s="78" t="s">
        <v>243</v>
      </c>
      <c r="B5" s="23" t="s">
        <v>359</v>
      </c>
      <c r="C5" s="22" t="s">
        <v>119</v>
      </c>
      <c r="D5" s="27">
        <v>554</v>
      </c>
      <c r="E5" s="63">
        <v>571</v>
      </c>
      <c r="F5" s="28">
        <f t="shared" ref="F5:F24" si="0">SUM(D5:E5)</f>
        <v>1125</v>
      </c>
      <c r="G5" s="56">
        <f t="shared" ref="G5:G24" si="1">SUM(F5/2)</f>
        <v>562.5</v>
      </c>
      <c r="K5" t="s">
        <v>67</v>
      </c>
    </row>
    <row r="6" spans="1:11" ht="20.100000000000001" customHeight="1">
      <c r="A6" s="74" t="s">
        <v>101</v>
      </c>
      <c r="B6" s="23" t="s">
        <v>357</v>
      </c>
      <c r="C6" s="22" t="s">
        <v>375</v>
      </c>
      <c r="D6" s="12">
        <v>554</v>
      </c>
      <c r="E6" s="63">
        <v>563</v>
      </c>
      <c r="F6" s="14">
        <f t="shared" si="0"/>
        <v>1117</v>
      </c>
      <c r="G6" s="55">
        <f t="shared" si="1"/>
        <v>558.5</v>
      </c>
      <c r="K6" t="s">
        <v>68</v>
      </c>
    </row>
    <row r="7" spans="1:11" ht="20.100000000000001" customHeight="1">
      <c r="A7" s="74" t="s">
        <v>229</v>
      </c>
      <c r="B7" s="10" t="s">
        <v>355</v>
      </c>
      <c r="C7" s="13" t="s">
        <v>230</v>
      </c>
      <c r="D7" s="12">
        <v>563</v>
      </c>
      <c r="E7" s="63">
        <v>548</v>
      </c>
      <c r="F7" s="14">
        <f t="shared" si="0"/>
        <v>1111</v>
      </c>
      <c r="G7" s="55">
        <f t="shared" si="1"/>
        <v>555.5</v>
      </c>
    </row>
    <row r="8" spans="1:11" ht="20.100000000000001" customHeight="1">
      <c r="A8" s="77" t="s">
        <v>127</v>
      </c>
      <c r="B8" s="31" t="s">
        <v>356</v>
      </c>
      <c r="C8" s="22" t="s">
        <v>119</v>
      </c>
      <c r="D8" s="34">
        <v>559</v>
      </c>
      <c r="E8" s="63">
        <v>547</v>
      </c>
      <c r="F8" s="14">
        <f t="shared" si="0"/>
        <v>1106</v>
      </c>
      <c r="G8" s="55">
        <f t="shared" si="1"/>
        <v>553</v>
      </c>
    </row>
    <row r="9" spans="1:11" ht="20.100000000000001" customHeight="1" thickBot="1">
      <c r="A9" s="260" t="s">
        <v>117</v>
      </c>
      <c r="B9" s="61" t="s">
        <v>360</v>
      </c>
      <c r="C9" s="62" t="s">
        <v>119</v>
      </c>
      <c r="D9" s="64">
        <v>552</v>
      </c>
      <c r="E9" s="65">
        <v>552</v>
      </c>
      <c r="F9" s="66">
        <f t="shared" si="0"/>
        <v>1104</v>
      </c>
      <c r="G9" s="67">
        <f t="shared" si="1"/>
        <v>552</v>
      </c>
      <c r="H9" s="68"/>
    </row>
    <row r="10" spans="1:11" ht="20.100000000000001" customHeight="1">
      <c r="A10" s="259" t="s">
        <v>160</v>
      </c>
      <c r="B10" s="83" t="s">
        <v>355</v>
      </c>
      <c r="C10" s="48" t="s">
        <v>223</v>
      </c>
      <c r="D10" s="27">
        <v>545</v>
      </c>
      <c r="E10" s="63">
        <v>556</v>
      </c>
      <c r="F10" s="28">
        <f t="shared" si="0"/>
        <v>1101</v>
      </c>
      <c r="G10" s="56">
        <f t="shared" si="1"/>
        <v>550.5</v>
      </c>
    </row>
    <row r="11" spans="1:11" ht="20.100000000000001" customHeight="1">
      <c r="A11" s="75" t="s">
        <v>216</v>
      </c>
      <c r="B11" s="23" t="s">
        <v>362</v>
      </c>
      <c r="C11" s="24" t="s">
        <v>211</v>
      </c>
      <c r="D11" s="12">
        <v>542</v>
      </c>
      <c r="E11" s="63">
        <v>556</v>
      </c>
      <c r="F11" s="14">
        <f t="shared" si="0"/>
        <v>1098</v>
      </c>
      <c r="G11" s="55">
        <f t="shared" si="1"/>
        <v>549</v>
      </c>
    </row>
    <row r="12" spans="1:11" ht="20.100000000000001" customHeight="1">
      <c r="A12" s="74" t="s">
        <v>101</v>
      </c>
      <c r="B12" s="10" t="s">
        <v>371</v>
      </c>
      <c r="C12" s="13" t="s">
        <v>119</v>
      </c>
      <c r="D12" s="12">
        <v>533</v>
      </c>
      <c r="E12" s="63">
        <v>547</v>
      </c>
      <c r="F12" s="14">
        <f t="shared" si="0"/>
        <v>1080</v>
      </c>
      <c r="G12" s="55">
        <f t="shared" si="1"/>
        <v>540</v>
      </c>
    </row>
    <row r="13" spans="1:11" ht="20.100000000000001" customHeight="1">
      <c r="A13" s="74" t="s">
        <v>120</v>
      </c>
      <c r="B13" s="10" t="s">
        <v>367</v>
      </c>
      <c r="C13" s="13" t="s">
        <v>119</v>
      </c>
      <c r="D13" s="12">
        <v>535</v>
      </c>
      <c r="E13" s="25">
        <v>543</v>
      </c>
      <c r="F13" s="14">
        <f t="shared" si="0"/>
        <v>1078</v>
      </c>
      <c r="G13" s="55">
        <f t="shared" si="1"/>
        <v>539</v>
      </c>
    </row>
    <row r="14" spans="1:11" ht="20.100000000000001" customHeight="1" thickBot="1">
      <c r="A14" s="260" t="s">
        <v>129</v>
      </c>
      <c r="B14" s="61" t="s">
        <v>361</v>
      </c>
      <c r="C14" s="62" t="s">
        <v>119</v>
      </c>
      <c r="D14" s="64">
        <v>548</v>
      </c>
      <c r="E14" s="65">
        <v>522</v>
      </c>
      <c r="F14" s="66">
        <f t="shared" si="0"/>
        <v>1070</v>
      </c>
      <c r="G14" s="67">
        <f t="shared" si="1"/>
        <v>535</v>
      </c>
    </row>
    <row r="15" spans="1:11" ht="20.100000000000001" customHeight="1">
      <c r="A15" s="259" t="s">
        <v>233</v>
      </c>
      <c r="B15" s="41" t="s">
        <v>366</v>
      </c>
      <c r="C15" s="42" t="s">
        <v>159</v>
      </c>
      <c r="D15" s="27">
        <v>536</v>
      </c>
      <c r="E15" s="63">
        <v>532</v>
      </c>
      <c r="F15" s="28">
        <f t="shared" si="0"/>
        <v>1068</v>
      </c>
      <c r="G15" s="56">
        <f t="shared" si="1"/>
        <v>534</v>
      </c>
    </row>
    <row r="16" spans="1:11" ht="20.100000000000001" customHeight="1">
      <c r="A16" s="77" t="s">
        <v>169</v>
      </c>
      <c r="B16" s="31" t="s">
        <v>365</v>
      </c>
      <c r="C16" s="22" t="s">
        <v>167</v>
      </c>
      <c r="D16" s="12">
        <v>539</v>
      </c>
      <c r="E16" s="63">
        <v>524</v>
      </c>
      <c r="F16" s="14">
        <f t="shared" si="0"/>
        <v>1063</v>
      </c>
      <c r="G16" s="55">
        <f t="shared" si="1"/>
        <v>531.5</v>
      </c>
    </row>
    <row r="17" spans="1:7" ht="20.100000000000001" customHeight="1">
      <c r="A17" s="74" t="s">
        <v>98</v>
      </c>
      <c r="B17" s="10" t="s">
        <v>369</v>
      </c>
      <c r="C17" s="13" t="s">
        <v>100</v>
      </c>
      <c r="D17" s="12">
        <v>533</v>
      </c>
      <c r="E17" s="63">
        <v>529</v>
      </c>
      <c r="F17" s="14">
        <f t="shared" si="0"/>
        <v>1062</v>
      </c>
      <c r="G17" s="55">
        <f t="shared" si="1"/>
        <v>531</v>
      </c>
    </row>
    <row r="18" spans="1:7" ht="20.100000000000001" customHeight="1">
      <c r="A18" s="74" t="s">
        <v>110</v>
      </c>
      <c r="B18" s="10" t="s">
        <v>374</v>
      </c>
      <c r="C18" s="13" t="s">
        <v>112</v>
      </c>
      <c r="D18" s="12">
        <v>532</v>
      </c>
      <c r="E18" s="63">
        <v>524</v>
      </c>
      <c r="F18" s="14">
        <f t="shared" si="0"/>
        <v>1056</v>
      </c>
      <c r="G18" s="55">
        <f t="shared" si="1"/>
        <v>528</v>
      </c>
    </row>
    <row r="19" spans="1:7" ht="20.100000000000001" customHeight="1">
      <c r="A19" s="74" t="s">
        <v>104</v>
      </c>
      <c r="B19" s="10" t="s">
        <v>370</v>
      </c>
      <c r="C19" s="13" t="s">
        <v>112</v>
      </c>
      <c r="D19" s="12">
        <v>533</v>
      </c>
      <c r="E19" s="63">
        <v>521</v>
      </c>
      <c r="F19" s="14">
        <f t="shared" si="0"/>
        <v>1054</v>
      </c>
      <c r="G19" s="55">
        <f t="shared" si="1"/>
        <v>527</v>
      </c>
    </row>
    <row r="20" spans="1:7" ht="20.100000000000001" customHeight="1">
      <c r="A20" s="74" t="s">
        <v>96</v>
      </c>
      <c r="B20" s="10" t="s">
        <v>373</v>
      </c>
      <c r="C20" s="13" t="s">
        <v>112</v>
      </c>
      <c r="D20" s="12">
        <v>532</v>
      </c>
      <c r="E20" s="63">
        <v>520</v>
      </c>
      <c r="F20" s="14">
        <f t="shared" si="0"/>
        <v>1052</v>
      </c>
      <c r="G20" s="55">
        <f t="shared" si="1"/>
        <v>526</v>
      </c>
    </row>
    <row r="21" spans="1:7" ht="20.100000000000001" customHeight="1">
      <c r="A21" s="74" t="s">
        <v>228</v>
      </c>
      <c r="B21" s="10" t="s">
        <v>372</v>
      </c>
      <c r="C21" s="13" t="s">
        <v>159</v>
      </c>
      <c r="D21" s="12">
        <v>533</v>
      </c>
      <c r="E21" s="63">
        <v>512</v>
      </c>
      <c r="F21" s="14">
        <f t="shared" si="0"/>
        <v>1045</v>
      </c>
      <c r="G21" s="55">
        <f t="shared" si="1"/>
        <v>522.5</v>
      </c>
    </row>
    <row r="22" spans="1:7" ht="20.100000000000001" customHeight="1">
      <c r="A22" s="75" t="s">
        <v>124</v>
      </c>
      <c r="B22" s="10" t="s">
        <v>368</v>
      </c>
      <c r="C22" s="18" t="s">
        <v>119</v>
      </c>
      <c r="D22" s="21">
        <v>535</v>
      </c>
      <c r="E22" s="63">
        <v>502</v>
      </c>
      <c r="F22" s="14">
        <f t="shared" si="0"/>
        <v>1037</v>
      </c>
      <c r="G22" s="55">
        <f t="shared" si="1"/>
        <v>518.5</v>
      </c>
    </row>
    <row r="23" spans="1:7" ht="20.100000000000001" customHeight="1">
      <c r="A23" s="78" t="s">
        <v>363</v>
      </c>
      <c r="B23" s="23" t="s">
        <v>364</v>
      </c>
      <c r="C23" s="22" t="s">
        <v>95</v>
      </c>
      <c r="D23" s="12">
        <v>541</v>
      </c>
      <c r="E23" s="63">
        <v>477</v>
      </c>
      <c r="F23" s="14">
        <f t="shared" si="0"/>
        <v>1018</v>
      </c>
      <c r="G23" s="55">
        <f t="shared" si="1"/>
        <v>509</v>
      </c>
    </row>
    <row r="24" spans="1:7" ht="20.100000000000001" customHeight="1" thickBot="1">
      <c r="A24" s="76" t="s">
        <v>171</v>
      </c>
      <c r="B24" s="57" t="s">
        <v>365</v>
      </c>
      <c r="C24" s="58" t="s">
        <v>167</v>
      </c>
      <c r="D24" s="37">
        <v>537</v>
      </c>
      <c r="E24" s="63">
        <v>472</v>
      </c>
      <c r="F24" s="14">
        <f t="shared" si="0"/>
        <v>1009</v>
      </c>
      <c r="G24" s="55">
        <f t="shared" si="1"/>
        <v>504.5</v>
      </c>
    </row>
    <row r="25" spans="1:7" ht="20.100000000000001" customHeight="1" thickTop="1">
      <c r="A25" s="10"/>
      <c r="B25" s="10"/>
      <c r="C25" s="13"/>
      <c r="D25" s="21"/>
      <c r="E25" s="63"/>
      <c r="F25" s="14">
        <f t="shared" ref="F25:F30" si="2">SUM(D25:E25)</f>
        <v>0</v>
      </c>
      <c r="G25" s="55">
        <f t="shared" ref="G25:G30" si="3">SUM(F25/2)</f>
        <v>0</v>
      </c>
    </row>
    <row r="26" spans="1:7" ht="20.100000000000001" customHeight="1">
      <c r="A26" s="10"/>
      <c r="B26" s="10"/>
      <c r="C26" s="13"/>
      <c r="D26" s="12"/>
      <c r="E26" s="63"/>
      <c r="F26" s="14">
        <f t="shared" si="2"/>
        <v>0</v>
      </c>
      <c r="G26" s="55">
        <f t="shared" si="3"/>
        <v>0</v>
      </c>
    </row>
    <row r="27" spans="1:7" ht="20.100000000000001" customHeight="1">
      <c r="A27" s="23"/>
      <c r="B27" s="23"/>
      <c r="C27" s="22"/>
      <c r="D27" s="12"/>
      <c r="E27" s="63"/>
      <c r="F27" s="14">
        <f t="shared" si="2"/>
        <v>0</v>
      </c>
      <c r="G27" s="55">
        <f t="shared" si="3"/>
        <v>0</v>
      </c>
    </row>
    <row r="28" spans="1:7" ht="20.100000000000001" customHeight="1">
      <c r="A28" s="23"/>
      <c r="B28" s="23"/>
      <c r="C28" s="22"/>
      <c r="D28" s="12"/>
      <c r="E28" s="63"/>
      <c r="F28" s="14">
        <f t="shared" si="2"/>
        <v>0</v>
      </c>
      <c r="G28" s="55">
        <f t="shared" si="3"/>
        <v>0</v>
      </c>
    </row>
    <row r="29" spans="1:7" ht="20.100000000000001" customHeight="1">
      <c r="A29" s="10"/>
      <c r="B29" s="10"/>
      <c r="C29" s="13"/>
      <c r="D29" s="48"/>
      <c r="E29" s="63"/>
      <c r="F29" s="14">
        <f t="shared" si="2"/>
        <v>0</v>
      </c>
      <c r="G29" s="55">
        <f t="shared" si="3"/>
        <v>0</v>
      </c>
    </row>
    <row r="30" spans="1:7" ht="20.100000000000001" customHeight="1" thickBot="1">
      <c r="A30" s="57"/>
      <c r="B30" s="57"/>
      <c r="C30" s="58"/>
      <c r="D30" s="37"/>
      <c r="E30" s="37"/>
      <c r="F30" s="51">
        <f t="shared" si="2"/>
        <v>0</v>
      </c>
      <c r="G30" s="59">
        <f t="shared" si="3"/>
        <v>0</v>
      </c>
    </row>
    <row r="31" spans="1:7" ht="20.100000000000001" customHeight="1" thickTop="1"/>
    <row r="32" spans="1: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</sheetData>
  <sortState ref="A5:G24">
    <sortCondition descending="1" ref="G5:G24"/>
  </sortState>
  <mergeCells count="1">
    <mergeCell ref="A2:G2"/>
  </mergeCells>
  <pageMargins left="0.7" right="0.7" top="0.75" bottom="0.75" header="0.3" footer="0.3"/>
  <pageSetup paperSize="167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showZeros="0" topLeftCell="A10" workbookViewId="0">
      <selection activeCell="O13" sqref="O13"/>
    </sheetView>
  </sheetViews>
  <sheetFormatPr defaultRowHeight="15"/>
  <cols>
    <col min="1" max="1" width="16.7109375" customWidth="1"/>
    <col min="2" max="2" width="11.7109375" customWidth="1"/>
    <col min="4" max="7" width="6.7109375" customWidth="1"/>
  </cols>
  <sheetData>
    <row r="1" spans="1:13" ht="23.25">
      <c r="A1" s="88" t="s">
        <v>34</v>
      </c>
      <c r="B1" s="88"/>
      <c r="C1" s="88"/>
      <c r="D1" s="88"/>
      <c r="E1" s="88"/>
      <c r="F1" s="88"/>
      <c r="G1" s="88"/>
      <c r="H1" s="52"/>
      <c r="I1" s="52"/>
      <c r="J1" s="52"/>
      <c r="K1" s="52"/>
    </row>
    <row r="2" spans="1:13" ht="21.75" thickBot="1">
      <c r="A2" s="308" t="s">
        <v>72</v>
      </c>
      <c r="B2" s="308"/>
      <c r="C2" s="308"/>
      <c r="D2" s="308"/>
      <c r="E2" s="308"/>
      <c r="F2" s="308"/>
      <c r="G2" s="308"/>
    </row>
    <row r="3" spans="1:13" ht="84.75" thickTop="1" thickBot="1">
      <c r="A3" s="5" t="s">
        <v>1</v>
      </c>
      <c r="B3" s="5" t="s">
        <v>2</v>
      </c>
      <c r="C3" s="5" t="s">
        <v>6</v>
      </c>
      <c r="D3" s="49" t="s">
        <v>13</v>
      </c>
      <c r="E3" s="49" t="s">
        <v>14</v>
      </c>
      <c r="F3" s="49" t="s">
        <v>3</v>
      </c>
      <c r="G3" s="53" t="s">
        <v>15</v>
      </c>
    </row>
    <row r="4" spans="1:13" ht="16.5" thickTop="1">
      <c r="A4" s="89" t="s">
        <v>31</v>
      </c>
      <c r="B4" s="89"/>
      <c r="C4" s="89"/>
      <c r="D4" s="90"/>
      <c r="E4" s="90"/>
      <c r="F4" s="91"/>
      <c r="G4" s="92"/>
    </row>
    <row r="5" spans="1:13">
      <c r="A5" s="10" t="s">
        <v>243</v>
      </c>
      <c r="B5" s="23" t="s">
        <v>359</v>
      </c>
      <c r="C5" s="22" t="s">
        <v>119</v>
      </c>
      <c r="D5" s="27">
        <v>582</v>
      </c>
      <c r="E5" s="63">
        <v>580</v>
      </c>
      <c r="F5" s="28">
        <f t="shared" ref="F5:F30" si="0">SUM(D5:E5)</f>
        <v>1162</v>
      </c>
      <c r="G5" s="56">
        <f t="shared" ref="G5:G30" si="1">SUM(F5/2)</f>
        <v>581</v>
      </c>
    </row>
    <row r="6" spans="1:13">
      <c r="A6" s="45" t="s">
        <v>229</v>
      </c>
      <c r="B6" s="31" t="s">
        <v>355</v>
      </c>
      <c r="C6" s="22" t="s">
        <v>230</v>
      </c>
      <c r="D6" s="34">
        <v>583</v>
      </c>
      <c r="E6" s="63">
        <v>575</v>
      </c>
      <c r="F6" s="14">
        <f t="shared" si="0"/>
        <v>1158</v>
      </c>
      <c r="G6" s="55">
        <f t="shared" si="1"/>
        <v>579</v>
      </c>
    </row>
    <row r="7" spans="1:13">
      <c r="A7" s="10" t="s">
        <v>117</v>
      </c>
      <c r="B7" s="10" t="s">
        <v>360</v>
      </c>
      <c r="C7" s="13" t="s">
        <v>119</v>
      </c>
      <c r="D7" s="12">
        <v>571</v>
      </c>
      <c r="E7" s="63">
        <v>579</v>
      </c>
      <c r="F7" s="14">
        <f t="shared" si="0"/>
        <v>1150</v>
      </c>
      <c r="G7" s="55">
        <f t="shared" si="1"/>
        <v>575</v>
      </c>
    </row>
    <row r="8" spans="1:13">
      <c r="A8" s="10" t="s">
        <v>101</v>
      </c>
      <c r="B8" s="10" t="s">
        <v>379</v>
      </c>
      <c r="C8" s="13" t="s">
        <v>103</v>
      </c>
      <c r="D8" s="12">
        <v>578</v>
      </c>
      <c r="E8" s="63">
        <v>566</v>
      </c>
      <c r="F8" s="14">
        <f t="shared" si="0"/>
        <v>1144</v>
      </c>
      <c r="G8" s="55">
        <f t="shared" si="1"/>
        <v>572</v>
      </c>
      <c r="M8" s="99" t="s">
        <v>33</v>
      </c>
    </row>
    <row r="9" spans="1:13" ht="15.75" thickBot="1">
      <c r="A9" s="61" t="s">
        <v>172</v>
      </c>
      <c r="B9" s="61" t="s">
        <v>376</v>
      </c>
      <c r="C9" s="62" t="s">
        <v>167</v>
      </c>
      <c r="D9" s="64">
        <v>564</v>
      </c>
      <c r="E9" s="65">
        <v>575</v>
      </c>
      <c r="F9" s="66">
        <f t="shared" si="0"/>
        <v>1139</v>
      </c>
      <c r="G9" s="67">
        <f t="shared" si="1"/>
        <v>569.5</v>
      </c>
    </row>
    <row r="10" spans="1:13">
      <c r="A10" s="41" t="s">
        <v>160</v>
      </c>
      <c r="B10" s="41" t="s">
        <v>355</v>
      </c>
      <c r="C10" s="42" t="s">
        <v>223</v>
      </c>
      <c r="D10" s="27">
        <v>568</v>
      </c>
      <c r="E10" s="63">
        <v>570</v>
      </c>
      <c r="F10" s="28">
        <f t="shared" si="0"/>
        <v>1138</v>
      </c>
      <c r="G10" s="56">
        <f t="shared" si="1"/>
        <v>569</v>
      </c>
    </row>
    <row r="11" spans="1:13">
      <c r="A11" s="80" t="s">
        <v>122</v>
      </c>
      <c r="B11" s="23" t="s">
        <v>377</v>
      </c>
      <c r="C11" s="24" t="s">
        <v>119</v>
      </c>
      <c r="D11" s="12">
        <v>566</v>
      </c>
      <c r="E11" s="63">
        <v>569</v>
      </c>
      <c r="F11" s="14">
        <f t="shared" si="0"/>
        <v>1135</v>
      </c>
      <c r="G11" s="55">
        <f t="shared" si="1"/>
        <v>567.5</v>
      </c>
    </row>
    <row r="12" spans="1:13">
      <c r="A12" s="10" t="s">
        <v>129</v>
      </c>
      <c r="B12" s="10" t="s">
        <v>361</v>
      </c>
      <c r="C12" s="13" t="s">
        <v>119</v>
      </c>
      <c r="D12" s="12">
        <v>560</v>
      </c>
      <c r="E12" s="63">
        <v>566</v>
      </c>
      <c r="F12" s="14">
        <f t="shared" si="0"/>
        <v>1126</v>
      </c>
      <c r="G12" s="55">
        <f t="shared" si="1"/>
        <v>563</v>
      </c>
    </row>
    <row r="13" spans="1:13">
      <c r="A13" s="10" t="s">
        <v>127</v>
      </c>
      <c r="B13" s="10" t="s">
        <v>356</v>
      </c>
      <c r="C13" s="13" t="s">
        <v>119</v>
      </c>
      <c r="D13" s="12">
        <v>563</v>
      </c>
      <c r="E13" s="25">
        <v>562</v>
      </c>
      <c r="F13" s="14">
        <f t="shared" si="0"/>
        <v>1125</v>
      </c>
      <c r="G13" s="55">
        <f t="shared" si="1"/>
        <v>562.5</v>
      </c>
    </row>
    <row r="14" spans="1:13" ht="15.75" thickBot="1">
      <c r="A14" s="61" t="s">
        <v>177</v>
      </c>
      <c r="B14" s="87" t="s">
        <v>378</v>
      </c>
      <c r="C14" s="60" t="s">
        <v>112</v>
      </c>
      <c r="D14" s="64">
        <v>556</v>
      </c>
      <c r="E14" s="65">
        <v>567</v>
      </c>
      <c r="F14" s="66">
        <f t="shared" si="0"/>
        <v>1123</v>
      </c>
      <c r="G14" s="67">
        <f t="shared" si="1"/>
        <v>561.5</v>
      </c>
    </row>
    <row r="15" spans="1:13">
      <c r="A15" s="41" t="s">
        <v>113</v>
      </c>
      <c r="B15" s="41" t="s">
        <v>380</v>
      </c>
      <c r="C15" s="42" t="s">
        <v>112</v>
      </c>
      <c r="D15" s="27">
        <v>560</v>
      </c>
      <c r="E15" s="63">
        <v>561</v>
      </c>
      <c r="F15" s="28">
        <f t="shared" si="0"/>
        <v>1121</v>
      </c>
      <c r="G15" s="56">
        <f t="shared" si="1"/>
        <v>560.5</v>
      </c>
    </row>
    <row r="16" spans="1:13">
      <c r="A16" s="10" t="s">
        <v>216</v>
      </c>
      <c r="B16" s="10" t="s">
        <v>362</v>
      </c>
      <c r="C16" s="13" t="s">
        <v>211</v>
      </c>
      <c r="D16" s="12">
        <v>562</v>
      </c>
      <c r="E16" s="63">
        <v>557</v>
      </c>
      <c r="F16" s="14">
        <f t="shared" si="0"/>
        <v>1119</v>
      </c>
      <c r="G16" s="55">
        <f t="shared" si="1"/>
        <v>559.5</v>
      </c>
    </row>
    <row r="17" spans="1:7">
      <c r="A17" s="45" t="s">
        <v>101</v>
      </c>
      <c r="B17" s="31" t="s">
        <v>371</v>
      </c>
      <c r="C17" s="22" t="s">
        <v>119</v>
      </c>
      <c r="D17" s="12">
        <v>552</v>
      </c>
      <c r="E17" s="63">
        <v>562</v>
      </c>
      <c r="F17" s="14">
        <f t="shared" si="0"/>
        <v>1114</v>
      </c>
      <c r="G17" s="55">
        <f t="shared" si="1"/>
        <v>557</v>
      </c>
    </row>
    <row r="18" spans="1:7">
      <c r="A18" s="10" t="s">
        <v>96</v>
      </c>
      <c r="B18" s="10" t="s">
        <v>381</v>
      </c>
      <c r="C18" s="13" t="s">
        <v>112</v>
      </c>
      <c r="D18" s="12">
        <v>559</v>
      </c>
      <c r="E18" s="63">
        <v>555</v>
      </c>
      <c r="F18" s="14">
        <f t="shared" si="0"/>
        <v>1114</v>
      </c>
      <c r="G18" s="55">
        <f t="shared" si="1"/>
        <v>557</v>
      </c>
    </row>
    <row r="19" spans="1:7">
      <c r="A19" s="23" t="s">
        <v>151</v>
      </c>
      <c r="B19" s="23" t="s">
        <v>388</v>
      </c>
      <c r="C19" s="22" t="s">
        <v>153</v>
      </c>
      <c r="D19" s="12">
        <v>552</v>
      </c>
      <c r="E19" s="63">
        <v>560</v>
      </c>
      <c r="F19" s="14">
        <f t="shared" si="0"/>
        <v>1112</v>
      </c>
      <c r="G19" s="55">
        <f t="shared" si="1"/>
        <v>556</v>
      </c>
    </row>
    <row r="20" spans="1:7">
      <c r="A20" s="10" t="s">
        <v>110</v>
      </c>
      <c r="B20" s="10" t="s">
        <v>374</v>
      </c>
      <c r="C20" s="13" t="s">
        <v>112</v>
      </c>
      <c r="D20" s="12">
        <v>557</v>
      </c>
      <c r="E20" s="63">
        <v>554</v>
      </c>
      <c r="F20" s="14">
        <f t="shared" si="0"/>
        <v>1111</v>
      </c>
      <c r="G20" s="55">
        <f t="shared" si="1"/>
        <v>555.5</v>
      </c>
    </row>
    <row r="21" spans="1:7">
      <c r="A21" s="10" t="s">
        <v>104</v>
      </c>
      <c r="B21" s="10" t="s">
        <v>370</v>
      </c>
      <c r="C21" s="13" t="s">
        <v>112</v>
      </c>
      <c r="D21" s="12">
        <v>557</v>
      </c>
      <c r="E21" s="27">
        <v>553</v>
      </c>
      <c r="F21" s="14">
        <f t="shared" si="0"/>
        <v>1110</v>
      </c>
      <c r="G21" s="55">
        <f t="shared" si="1"/>
        <v>555</v>
      </c>
    </row>
    <row r="22" spans="1:7">
      <c r="A22" s="80" t="s">
        <v>194</v>
      </c>
      <c r="B22" s="23" t="s">
        <v>384</v>
      </c>
      <c r="C22" s="24" t="s">
        <v>20</v>
      </c>
      <c r="D22" s="12">
        <v>556</v>
      </c>
      <c r="E22" s="63">
        <v>552</v>
      </c>
      <c r="F22" s="14">
        <f t="shared" si="0"/>
        <v>1108</v>
      </c>
      <c r="G22" s="55">
        <f t="shared" si="1"/>
        <v>554</v>
      </c>
    </row>
    <row r="23" spans="1:7">
      <c r="A23" s="10" t="s">
        <v>192</v>
      </c>
      <c r="B23" s="10" t="s">
        <v>385</v>
      </c>
      <c r="C23" s="13" t="s">
        <v>20</v>
      </c>
      <c r="D23" s="12">
        <v>555</v>
      </c>
      <c r="E23" s="63">
        <v>551</v>
      </c>
      <c r="F23" s="14">
        <f t="shared" si="0"/>
        <v>1106</v>
      </c>
      <c r="G23" s="55">
        <f t="shared" si="1"/>
        <v>553</v>
      </c>
    </row>
    <row r="24" spans="1:7">
      <c r="A24" s="23" t="s">
        <v>190</v>
      </c>
      <c r="B24" s="23" t="s">
        <v>389</v>
      </c>
      <c r="C24" s="22" t="s">
        <v>20</v>
      </c>
      <c r="D24" s="12">
        <v>544</v>
      </c>
      <c r="E24" s="63">
        <v>560</v>
      </c>
      <c r="F24" s="14">
        <f t="shared" si="0"/>
        <v>1104</v>
      </c>
      <c r="G24" s="55">
        <f t="shared" si="1"/>
        <v>552</v>
      </c>
    </row>
    <row r="25" spans="1:7">
      <c r="A25" s="10" t="s">
        <v>133</v>
      </c>
      <c r="B25" s="10" t="s">
        <v>383</v>
      </c>
      <c r="C25" s="13" t="s">
        <v>22</v>
      </c>
      <c r="D25" s="12">
        <v>548</v>
      </c>
      <c r="E25" s="63">
        <v>554</v>
      </c>
      <c r="F25" s="14">
        <f t="shared" si="0"/>
        <v>1102</v>
      </c>
      <c r="G25" s="55">
        <f t="shared" si="1"/>
        <v>551</v>
      </c>
    </row>
    <row r="26" spans="1:7">
      <c r="A26" s="10" t="s">
        <v>390</v>
      </c>
      <c r="B26" s="10" t="s">
        <v>391</v>
      </c>
      <c r="C26" s="13" t="s">
        <v>83</v>
      </c>
      <c r="D26" s="22">
        <v>557</v>
      </c>
      <c r="E26" s="63">
        <v>543</v>
      </c>
      <c r="F26" s="14">
        <f t="shared" si="0"/>
        <v>1100</v>
      </c>
      <c r="G26" s="55">
        <f t="shared" si="1"/>
        <v>550</v>
      </c>
    </row>
    <row r="27" spans="1:7">
      <c r="A27" s="10" t="s">
        <v>93</v>
      </c>
      <c r="B27" s="23" t="s">
        <v>364</v>
      </c>
      <c r="C27" s="22" t="s">
        <v>95</v>
      </c>
      <c r="D27" s="12">
        <v>541</v>
      </c>
      <c r="E27" s="63">
        <v>556</v>
      </c>
      <c r="F27" s="14">
        <f t="shared" si="0"/>
        <v>1097</v>
      </c>
      <c r="G27" s="55">
        <f t="shared" si="1"/>
        <v>548.5</v>
      </c>
    </row>
    <row r="28" spans="1:7">
      <c r="A28" s="10" t="s">
        <v>382</v>
      </c>
      <c r="B28" s="10" t="s">
        <v>367</v>
      </c>
      <c r="C28" s="13" t="s">
        <v>119</v>
      </c>
      <c r="D28" s="12">
        <v>541</v>
      </c>
      <c r="E28" s="63">
        <v>554</v>
      </c>
      <c r="F28" s="14">
        <f t="shared" si="0"/>
        <v>1095</v>
      </c>
      <c r="G28" s="55">
        <f t="shared" si="1"/>
        <v>547.5</v>
      </c>
    </row>
    <row r="29" spans="1:7">
      <c r="A29" s="10" t="s">
        <v>108</v>
      </c>
      <c r="B29" s="10" t="s">
        <v>386</v>
      </c>
      <c r="C29" s="13" t="s">
        <v>112</v>
      </c>
      <c r="D29" s="293">
        <v>554</v>
      </c>
      <c r="E29" s="63">
        <v>522</v>
      </c>
      <c r="F29" s="14">
        <f t="shared" si="0"/>
        <v>1076</v>
      </c>
      <c r="G29" s="55">
        <f t="shared" si="1"/>
        <v>538</v>
      </c>
    </row>
    <row r="30" spans="1:7" ht="15.75" thickBot="1">
      <c r="A30" s="57" t="s">
        <v>251</v>
      </c>
      <c r="B30" s="57" t="s">
        <v>387</v>
      </c>
      <c r="C30" s="58" t="s">
        <v>22</v>
      </c>
      <c r="D30" s="37">
        <v>540</v>
      </c>
      <c r="E30" s="294">
        <v>526</v>
      </c>
      <c r="F30" s="51">
        <f t="shared" si="0"/>
        <v>1066</v>
      </c>
      <c r="G30" s="59">
        <f t="shared" si="1"/>
        <v>533</v>
      </c>
    </row>
    <row r="31" spans="1:7" ht="15.75" thickTop="1"/>
  </sheetData>
  <sortState ref="A5:G30">
    <sortCondition descending="1" ref="G5:G30"/>
  </sortState>
  <mergeCells count="1"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showZeros="0" workbookViewId="0">
      <selection activeCell="I17" sqref="I17"/>
    </sheetView>
  </sheetViews>
  <sheetFormatPr defaultRowHeight="15"/>
  <cols>
    <col min="1" max="1" width="16.7109375" customWidth="1"/>
    <col min="2" max="2" width="11.7109375" customWidth="1"/>
    <col min="3" max="3" width="18.140625" customWidth="1"/>
    <col min="4" max="4" width="8.7109375" customWidth="1"/>
    <col min="5" max="5" width="8.7109375" style="46" customWidth="1"/>
    <col min="6" max="6" width="8.7109375" customWidth="1"/>
    <col min="8" max="8" width="18.28515625" customWidth="1"/>
  </cols>
  <sheetData>
    <row r="1" spans="1:11" ht="18.75">
      <c r="A1" s="309" t="s">
        <v>34</v>
      </c>
      <c r="B1" s="309"/>
      <c r="C1" s="309"/>
      <c r="D1" s="309"/>
      <c r="E1" s="309"/>
      <c r="F1" s="309"/>
      <c r="G1" s="69"/>
      <c r="H1" s="309"/>
      <c r="I1" s="309"/>
      <c r="J1" s="309"/>
      <c r="K1" s="309"/>
    </row>
    <row r="2" spans="1:11" ht="21.75" thickBot="1">
      <c r="A2" s="307" t="s">
        <v>17</v>
      </c>
      <c r="B2" s="307"/>
      <c r="C2" s="307"/>
      <c r="D2" s="307"/>
      <c r="E2" s="307"/>
      <c r="F2" s="307"/>
      <c r="H2" s="308" t="s">
        <v>18</v>
      </c>
      <c r="I2" s="308"/>
      <c r="J2" s="308"/>
      <c r="K2" s="308"/>
    </row>
    <row r="3" spans="1:11" ht="69.95" customHeight="1" thickTop="1" thickBot="1">
      <c r="A3" s="70" t="s">
        <v>1</v>
      </c>
      <c r="B3" s="5" t="s">
        <v>2</v>
      </c>
      <c r="C3" s="5" t="s">
        <v>6</v>
      </c>
      <c r="D3" s="49" t="s">
        <v>7</v>
      </c>
      <c r="E3" s="49" t="s">
        <v>16</v>
      </c>
      <c r="F3" s="53" t="s">
        <v>3</v>
      </c>
      <c r="H3" s="70" t="s">
        <v>6</v>
      </c>
      <c r="I3" s="49" t="s">
        <v>27</v>
      </c>
      <c r="J3" s="49" t="s">
        <v>28</v>
      </c>
      <c r="K3" s="53" t="s">
        <v>29</v>
      </c>
    </row>
    <row r="4" spans="1:11" ht="15.75" thickTop="1">
      <c r="A4" s="74" t="s">
        <v>229</v>
      </c>
      <c r="B4" s="10" t="s">
        <v>355</v>
      </c>
      <c r="C4" s="13" t="s">
        <v>230</v>
      </c>
      <c r="D4" s="9">
        <v>563</v>
      </c>
      <c r="E4" s="9">
        <v>575</v>
      </c>
      <c r="F4" s="54">
        <f t="shared" ref="F4:F30" si="0">SUM(D4:E4)</f>
        <v>1138</v>
      </c>
      <c r="H4" s="71" t="s">
        <v>21</v>
      </c>
      <c r="I4" s="9">
        <v>2200</v>
      </c>
      <c r="J4" s="9">
        <v>2294</v>
      </c>
      <c r="K4" s="54">
        <f t="shared" ref="K4:K13" si="1">SUM(I4:J4)</f>
        <v>4494</v>
      </c>
    </row>
    <row r="5" spans="1:11">
      <c r="A5" s="78" t="s">
        <v>243</v>
      </c>
      <c r="B5" s="23" t="s">
        <v>359</v>
      </c>
      <c r="C5" s="22" t="s">
        <v>119</v>
      </c>
      <c r="D5" s="12">
        <v>554</v>
      </c>
      <c r="E5" s="12">
        <v>580</v>
      </c>
      <c r="F5" s="55">
        <f t="shared" si="0"/>
        <v>1134</v>
      </c>
      <c r="H5" s="72" t="s">
        <v>19</v>
      </c>
      <c r="I5" s="12">
        <v>2121</v>
      </c>
      <c r="J5" s="12">
        <v>2237</v>
      </c>
      <c r="K5" s="55">
        <f t="shared" si="1"/>
        <v>4358</v>
      </c>
    </row>
    <row r="6" spans="1:11">
      <c r="A6" s="74" t="s">
        <v>117</v>
      </c>
      <c r="B6" s="10" t="s">
        <v>360</v>
      </c>
      <c r="C6" s="13" t="s">
        <v>119</v>
      </c>
      <c r="D6" s="12">
        <v>552</v>
      </c>
      <c r="E6" s="290">
        <v>579</v>
      </c>
      <c r="F6" s="95">
        <f t="shared" si="0"/>
        <v>1131</v>
      </c>
      <c r="H6" s="72" t="s">
        <v>25</v>
      </c>
      <c r="I6" s="12">
        <v>2121</v>
      </c>
      <c r="J6" s="12">
        <v>2200</v>
      </c>
      <c r="K6" s="55">
        <f t="shared" si="1"/>
        <v>4321</v>
      </c>
    </row>
    <row r="7" spans="1:11">
      <c r="A7" s="77" t="s">
        <v>127</v>
      </c>
      <c r="B7" s="31" t="s">
        <v>356</v>
      </c>
      <c r="C7" s="22" t="s">
        <v>119</v>
      </c>
      <c r="D7" s="34">
        <v>559</v>
      </c>
      <c r="E7" s="34">
        <v>562</v>
      </c>
      <c r="F7" s="55">
        <f t="shared" si="0"/>
        <v>1121</v>
      </c>
      <c r="H7" s="72" t="s">
        <v>20</v>
      </c>
      <c r="I7" s="12">
        <v>2058</v>
      </c>
      <c r="J7" s="12">
        <v>2161</v>
      </c>
      <c r="K7" s="55">
        <f t="shared" si="1"/>
        <v>4219</v>
      </c>
    </row>
    <row r="8" spans="1:11">
      <c r="A8" s="74" t="s">
        <v>101</v>
      </c>
      <c r="B8" s="23" t="s">
        <v>357</v>
      </c>
      <c r="C8" s="22" t="s">
        <v>358</v>
      </c>
      <c r="D8" s="27">
        <v>554</v>
      </c>
      <c r="E8" s="27">
        <v>566</v>
      </c>
      <c r="F8" s="55">
        <f t="shared" si="0"/>
        <v>1120</v>
      </c>
      <c r="H8" s="72" t="s">
        <v>211</v>
      </c>
      <c r="I8" s="16">
        <v>2050</v>
      </c>
      <c r="J8" s="16">
        <v>2150</v>
      </c>
      <c r="K8" s="55">
        <f t="shared" si="1"/>
        <v>4200</v>
      </c>
    </row>
    <row r="9" spans="1:11">
      <c r="A9" s="74" t="s">
        <v>160</v>
      </c>
      <c r="B9" s="23" t="s">
        <v>355</v>
      </c>
      <c r="C9" s="22" t="s">
        <v>223</v>
      </c>
      <c r="D9" s="12">
        <v>545</v>
      </c>
      <c r="E9" s="12">
        <v>570</v>
      </c>
      <c r="F9" s="55">
        <f t="shared" si="0"/>
        <v>1115</v>
      </c>
      <c r="H9" s="72" t="s">
        <v>22</v>
      </c>
      <c r="I9" s="12">
        <v>2031</v>
      </c>
      <c r="J9" s="12">
        <v>2151</v>
      </c>
      <c r="K9" s="55">
        <f t="shared" si="1"/>
        <v>4182</v>
      </c>
    </row>
    <row r="10" spans="1:11">
      <c r="A10" s="75" t="s">
        <v>129</v>
      </c>
      <c r="B10" s="10" t="s">
        <v>361</v>
      </c>
      <c r="C10" s="18" t="s">
        <v>119</v>
      </c>
      <c r="D10" s="12">
        <v>548</v>
      </c>
      <c r="E10" s="12">
        <v>566</v>
      </c>
      <c r="F10" s="55">
        <f t="shared" si="0"/>
        <v>1114</v>
      </c>
      <c r="H10" s="72" t="s">
        <v>24</v>
      </c>
      <c r="I10" s="12">
        <v>2066</v>
      </c>
      <c r="J10" s="12">
        <v>2066</v>
      </c>
      <c r="K10" s="55">
        <f t="shared" si="1"/>
        <v>4132</v>
      </c>
    </row>
    <row r="11" spans="1:11">
      <c r="A11" s="74" t="s">
        <v>216</v>
      </c>
      <c r="B11" s="23" t="s">
        <v>362</v>
      </c>
      <c r="C11" s="22" t="s">
        <v>211</v>
      </c>
      <c r="D11" s="12">
        <v>542</v>
      </c>
      <c r="E11" s="12">
        <v>557</v>
      </c>
      <c r="F11" s="55">
        <f t="shared" si="0"/>
        <v>1099</v>
      </c>
      <c r="H11" s="72" t="s">
        <v>23</v>
      </c>
      <c r="I11" s="12">
        <v>1984</v>
      </c>
      <c r="J11" s="12">
        <v>2090</v>
      </c>
      <c r="K11" s="55">
        <f t="shared" si="1"/>
        <v>4074</v>
      </c>
    </row>
    <row r="12" spans="1:11">
      <c r="A12" s="78" t="s">
        <v>363</v>
      </c>
      <c r="B12" s="23" t="s">
        <v>364</v>
      </c>
      <c r="C12" s="22" t="s">
        <v>95</v>
      </c>
      <c r="D12" s="12">
        <v>541</v>
      </c>
      <c r="E12" s="12">
        <v>556</v>
      </c>
      <c r="F12" s="55">
        <f t="shared" si="0"/>
        <v>1097</v>
      </c>
      <c r="H12" s="72" t="s">
        <v>26</v>
      </c>
      <c r="I12" s="12">
        <v>1993</v>
      </c>
      <c r="J12" s="12">
        <v>2056</v>
      </c>
      <c r="K12" s="55">
        <f t="shared" si="1"/>
        <v>4049</v>
      </c>
    </row>
    <row r="13" spans="1:11" ht="15.75" thickBot="1">
      <c r="A13" s="74" t="s">
        <v>122</v>
      </c>
      <c r="B13" s="10" t="s">
        <v>377</v>
      </c>
      <c r="C13" s="13" t="s">
        <v>119</v>
      </c>
      <c r="D13" s="12">
        <v>527</v>
      </c>
      <c r="E13" s="12">
        <v>569</v>
      </c>
      <c r="F13" s="55">
        <f t="shared" si="0"/>
        <v>1096</v>
      </c>
      <c r="H13" s="73"/>
      <c r="I13" s="37"/>
      <c r="J13" s="37"/>
      <c r="K13" s="59">
        <f t="shared" si="1"/>
        <v>0</v>
      </c>
    </row>
    <row r="14" spans="1:11" ht="15.75" thickTop="1">
      <c r="A14" s="74" t="s">
        <v>101</v>
      </c>
      <c r="B14" s="10" t="s">
        <v>371</v>
      </c>
      <c r="C14" s="13" t="s">
        <v>119</v>
      </c>
      <c r="D14" s="12">
        <v>533</v>
      </c>
      <c r="E14" s="12">
        <v>562</v>
      </c>
      <c r="F14" s="55">
        <f t="shared" si="0"/>
        <v>1095</v>
      </c>
    </row>
    <row r="15" spans="1:11">
      <c r="A15" s="74" t="s">
        <v>113</v>
      </c>
      <c r="B15" s="10" t="s">
        <v>380</v>
      </c>
      <c r="C15" s="13" t="s">
        <v>112</v>
      </c>
      <c r="D15" s="21">
        <v>531</v>
      </c>
      <c r="E15" s="21">
        <v>561</v>
      </c>
      <c r="F15" s="55">
        <f t="shared" si="0"/>
        <v>1092</v>
      </c>
    </row>
    <row r="16" spans="1:11">
      <c r="A16" s="74" t="s">
        <v>120</v>
      </c>
      <c r="B16" s="10" t="s">
        <v>367</v>
      </c>
      <c r="C16" s="13" t="s">
        <v>119</v>
      </c>
      <c r="D16" s="12">
        <v>535</v>
      </c>
      <c r="E16" s="12">
        <v>554</v>
      </c>
      <c r="F16" s="55">
        <f t="shared" si="0"/>
        <v>1089</v>
      </c>
    </row>
    <row r="17" spans="1:6">
      <c r="A17" s="74" t="s">
        <v>96</v>
      </c>
      <c r="B17" s="10" t="s">
        <v>373</v>
      </c>
      <c r="C17" s="13" t="s">
        <v>112</v>
      </c>
      <c r="D17" s="12">
        <v>532</v>
      </c>
      <c r="E17" s="12">
        <v>555</v>
      </c>
      <c r="F17" s="55">
        <f t="shared" si="0"/>
        <v>1087</v>
      </c>
    </row>
    <row r="18" spans="1:6">
      <c r="A18" s="74" t="s">
        <v>172</v>
      </c>
      <c r="B18" s="10" t="s">
        <v>376</v>
      </c>
      <c r="C18" s="13" t="s">
        <v>167</v>
      </c>
      <c r="D18" s="12">
        <v>511</v>
      </c>
      <c r="E18" s="12">
        <v>575</v>
      </c>
      <c r="F18" s="55">
        <f t="shared" si="0"/>
        <v>1086</v>
      </c>
    </row>
    <row r="19" spans="1:6">
      <c r="A19" s="74" t="s">
        <v>104</v>
      </c>
      <c r="B19" s="10" t="s">
        <v>370</v>
      </c>
      <c r="C19" s="13" t="s">
        <v>112</v>
      </c>
      <c r="D19" s="12">
        <v>533</v>
      </c>
      <c r="E19" s="12">
        <v>553</v>
      </c>
      <c r="F19" s="55">
        <f t="shared" si="0"/>
        <v>1086</v>
      </c>
    </row>
    <row r="20" spans="1:6">
      <c r="A20" s="74" t="s">
        <v>177</v>
      </c>
      <c r="B20" s="10" t="s">
        <v>378</v>
      </c>
      <c r="C20" s="13" t="s">
        <v>112</v>
      </c>
      <c r="D20" s="12">
        <v>519</v>
      </c>
      <c r="E20" s="12">
        <v>567</v>
      </c>
      <c r="F20" s="55">
        <f t="shared" si="0"/>
        <v>1086</v>
      </c>
    </row>
    <row r="21" spans="1:6">
      <c r="A21" s="74" t="s">
        <v>110</v>
      </c>
      <c r="B21" s="10" t="s">
        <v>374</v>
      </c>
      <c r="C21" s="13" t="s">
        <v>112</v>
      </c>
      <c r="D21" s="12">
        <v>532</v>
      </c>
      <c r="E21" s="12">
        <v>554</v>
      </c>
      <c r="F21" s="55">
        <f t="shared" si="0"/>
        <v>1086</v>
      </c>
    </row>
    <row r="22" spans="1:6">
      <c r="A22" s="74" t="s">
        <v>190</v>
      </c>
      <c r="B22" s="10" t="s">
        <v>389</v>
      </c>
      <c r="C22" s="13" t="s">
        <v>20</v>
      </c>
      <c r="D22" s="34">
        <v>523</v>
      </c>
      <c r="E22" s="34">
        <v>560</v>
      </c>
      <c r="F22" s="262">
        <f t="shared" si="0"/>
        <v>1083</v>
      </c>
    </row>
    <row r="23" spans="1:6">
      <c r="A23" s="74" t="s">
        <v>171</v>
      </c>
      <c r="B23" s="10" t="s">
        <v>365</v>
      </c>
      <c r="C23" s="13" t="s">
        <v>167</v>
      </c>
      <c r="D23" s="12">
        <v>537</v>
      </c>
      <c r="E23" s="12">
        <v>541</v>
      </c>
      <c r="F23" s="55">
        <f t="shared" si="0"/>
        <v>1078</v>
      </c>
    </row>
    <row r="24" spans="1:6">
      <c r="A24" s="75" t="s">
        <v>192</v>
      </c>
      <c r="B24" s="10" t="s">
        <v>385</v>
      </c>
      <c r="C24" s="18" t="s">
        <v>20</v>
      </c>
      <c r="D24" s="12">
        <v>527</v>
      </c>
      <c r="E24" s="12">
        <v>551</v>
      </c>
      <c r="F24" s="55">
        <f t="shared" si="0"/>
        <v>1078</v>
      </c>
    </row>
    <row r="25" spans="1:6">
      <c r="A25" s="288" t="s">
        <v>169</v>
      </c>
      <c r="B25" s="31" t="s">
        <v>365</v>
      </c>
      <c r="C25" s="24" t="s">
        <v>167</v>
      </c>
      <c r="D25" s="12">
        <v>539</v>
      </c>
      <c r="E25" s="12">
        <v>538</v>
      </c>
      <c r="F25" s="55">
        <f t="shared" si="0"/>
        <v>1077</v>
      </c>
    </row>
    <row r="26" spans="1:6">
      <c r="A26" s="74" t="s">
        <v>228</v>
      </c>
      <c r="B26" s="10" t="s">
        <v>372</v>
      </c>
      <c r="C26" s="13" t="s">
        <v>159</v>
      </c>
      <c r="D26" s="12">
        <v>533</v>
      </c>
      <c r="E26" s="12">
        <v>543</v>
      </c>
      <c r="F26" s="55">
        <f t="shared" si="0"/>
        <v>1076</v>
      </c>
    </row>
    <row r="27" spans="1:6">
      <c r="A27" s="74" t="s">
        <v>98</v>
      </c>
      <c r="B27" s="10" t="s">
        <v>369</v>
      </c>
      <c r="C27" s="13" t="s">
        <v>100</v>
      </c>
      <c r="D27" s="12">
        <v>533</v>
      </c>
      <c r="E27" s="12">
        <v>541</v>
      </c>
      <c r="F27" s="55">
        <f t="shared" si="0"/>
        <v>1074</v>
      </c>
    </row>
    <row r="28" spans="1:6">
      <c r="A28" s="74" t="s">
        <v>233</v>
      </c>
      <c r="B28" s="10" t="s">
        <v>366</v>
      </c>
      <c r="C28" s="13" t="s">
        <v>159</v>
      </c>
      <c r="D28" s="12">
        <v>536</v>
      </c>
      <c r="E28" s="12">
        <v>530</v>
      </c>
      <c r="F28" s="55">
        <f t="shared" si="0"/>
        <v>1066</v>
      </c>
    </row>
    <row r="29" spans="1:6">
      <c r="A29" s="74" t="s">
        <v>194</v>
      </c>
      <c r="B29" s="10" t="s">
        <v>384</v>
      </c>
      <c r="C29" s="13" t="s">
        <v>20</v>
      </c>
      <c r="D29" s="34">
        <v>514</v>
      </c>
      <c r="E29" s="291">
        <v>552</v>
      </c>
      <c r="F29" s="292">
        <f t="shared" si="0"/>
        <v>1066</v>
      </c>
    </row>
    <row r="30" spans="1:6" ht="15.75" thickBot="1">
      <c r="A30" s="76" t="s">
        <v>124</v>
      </c>
      <c r="B30" s="57" t="s">
        <v>368</v>
      </c>
      <c r="C30" s="58" t="s">
        <v>119</v>
      </c>
      <c r="D30" s="289">
        <v>535</v>
      </c>
      <c r="E30" s="289">
        <v>523</v>
      </c>
      <c r="F30" s="59">
        <f t="shared" si="0"/>
        <v>1058</v>
      </c>
    </row>
    <row r="31" spans="1:6" ht="18" customHeight="1" thickTop="1"/>
    <row r="32" spans="1:6" ht="69.95" customHeight="1"/>
  </sheetData>
  <sortState ref="A4:F30">
    <sortCondition descending="1" ref="F4:F30"/>
  </sortState>
  <mergeCells count="4">
    <mergeCell ref="A1:F1"/>
    <mergeCell ref="A2:F2"/>
    <mergeCell ref="H1:K1"/>
    <mergeCell ref="H2:K2"/>
  </mergeCells>
  <pageMargins left="0.45" right="0.45" top="0.75" bottom="0.75" header="0.3" footer="0.3"/>
  <pageSetup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6"/>
  <sheetViews>
    <sheetView topLeftCell="A51" workbookViewId="0">
      <selection activeCell="A5" sqref="A5:C62"/>
    </sheetView>
  </sheetViews>
  <sheetFormatPr defaultRowHeight="15"/>
  <cols>
    <col min="1" max="2" width="8.7109375" customWidth="1"/>
    <col min="3" max="3" width="25.7109375" customWidth="1"/>
    <col min="4" max="4" width="20.7109375" customWidth="1"/>
    <col min="5" max="5" width="25.7109375" customWidth="1"/>
  </cols>
  <sheetData>
    <row r="1" spans="1:5" ht="23.25">
      <c r="A1" s="306" t="s">
        <v>36</v>
      </c>
      <c r="B1" s="306"/>
      <c r="C1" s="306"/>
      <c r="D1" s="306"/>
      <c r="E1" s="306"/>
    </row>
    <row r="2" spans="1:5" ht="21.75" thickBot="1">
      <c r="A2" s="307" t="s">
        <v>39</v>
      </c>
      <c r="B2" s="307"/>
      <c r="C2" s="307"/>
      <c r="D2" s="307"/>
      <c r="E2" s="307"/>
    </row>
    <row r="3" spans="1:5" ht="60" customHeight="1" thickTop="1" thickBot="1">
      <c r="A3" s="122" t="s">
        <v>11</v>
      </c>
      <c r="B3" s="123" t="s">
        <v>0</v>
      </c>
      <c r="C3" s="115" t="s">
        <v>1</v>
      </c>
      <c r="D3" s="115" t="s">
        <v>2</v>
      </c>
      <c r="E3" s="115" t="s">
        <v>6</v>
      </c>
    </row>
    <row r="4" spans="1:5" ht="21.95" customHeight="1" thickTop="1">
      <c r="A4" s="43"/>
      <c r="B4" s="44"/>
      <c r="C4" s="114" t="s">
        <v>35</v>
      </c>
      <c r="D4" s="113"/>
      <c r="E4" s="113"/>
    </row>
    <row r="5" spans="1:5" ht="21.95" customHeight="1">
      <c r="A5" s="103">
        <v>4</v>
      </c>
      <c r="B5" s="100"/>
      <c r="C5" s="120" t="s">
        <v>5</v>
      </c>
      <c r="D5" s="108"/>
      <c r="E5" s="107"/>
    </row>
    <row r="6" spans="1:5" ht="21.95" customHeight="1">
      <c r="A6" s="15">
        <v>5</v>
      </c>
      <c r="B6" s="16"/>
      <c r="C6" s="10"/>
      <c r="D6" s="10"/>
      <c r="E6" s="13"/>
    </row>
    <row r="7" spans="1:5" ht="21.95" customHeight="1">
      <c r="A7" s="11">
        <v>6</v>
      </c>
      <c r="B7" s="12"/>
      <c r="C7" s="10"/>
      <c r="D7" s="10"/>
      <c r="E7" s="13"/>
    </row>
    <row r="8" spans="1:5" ht="21.95" customHeight="1">
      <c r="A8" s="11">
        <v>7</v>
      </c>
      <c r="B8" s="12"/>
      <c r="C8" s="10"/>
      <c r="D8" s="10"/>
      <c r="E8" s="13"/>
    </row>
    <row r="9" spans="1:5" ht="21.95" customHeight="1">
      <c r="A9" s="11">
        <v>8</v>
      </c>
      <c r="B9" s="12"/>
      <c r="C9" s="10"/>
      <c r="D9" s="10"/>
      <c r="E9" s="13"/>
    </row>
    <row r="10" spans="1:5" ht="21.95" customHeight="1">
      <c r="A10" s="11">
        <v>9</v>
      </c>
      <c r="B10" s="12"/>
      <c r="C10" s="10"/>
      <c r="D10" s="10"/>
      <c r="E10" s="13"/>
    </row>
    <row r="11" spans="1:5" ht="21.95" customHeight="1">
      <c r="A11" s="11">
        <v>10</v>
      </c>
      <c r="B11" s="12"/>
      <c r="C11" s="10"/>
      <c r="D11" s="10"/>
      <c r="E11" s="13"/>
    </row>
    <row r="12" spans="1:5" ht="21.95" customHeight="1">
      <c r="A12" s="11">
        <v>11</v>
      </c>
      <c r="B12" s="12"/>
      <c r="C12" s="17"/>
      <c r="D12" s="10"/>
      <c r="E12" s="18"/>
    </row>
    <row r="13" spans="1:5" ht="21.95" customHeight="1">
      <c r="A13" s="11">
        <v>12</v>
      </c>
      <c r="B13" s="12"/>
      <c r="C13" s="10"/>
      <c r="D13" s="10"/>
      <c r="E13" s="13"/>
    </row>
    <row r="14" spans="1:5" ht="21.95" customHeight="1">
      <c r="A14" s="11">
        <v>13</v>
      </c>
      <c r="B14" s="12"/>
      <c r="C14" s="10"/>
      <c r="D14" s="10"/>
      <c r="E14" s="13"/>
    </row>
    <row r="15" spans="1:5" ht="21.95" customHeight="1">
      <c r="A15" s="11">
        <v>14</v>
      </c>
      <c r="B15" s="12"/>
      <c r="C15" s="10"/>
      <c r="D15" s="10"/>
      <c r="E15" s="13"/>
    </row>
    <row r="16" spans="1:5" ht="21.95" customHeight="1">
      <c r="A16" s="103">
        <v>15</v>
      </c>
      <c r="B16" s="100"/>
      <c r="C16" s="120" t="s">
        <v>5</v>
      </c>
      <c r="D16" s="108"/>
      <c r="E16" s="107"/>
    </row>
    <row r="17" spans="1:5" ht="21.95" customHeight="1">
      <c r="A17" s="11">
        <v>16</v>
      </c>
      <c r="B17" s="12"/>
      <c r="C17" s="10"/>
      <c r="D17" s="10"/>
      <c r="E17" s="13"/>
    </row>
    <row r="18" spans="1:5" ht="21.95" customHeight="1">
      <c r="A18" s="11">
        <v>17</v>
      </c>
      <c r="B18" s="12"/>
      <c r="C18" s="19"/>
      <c r="D18" s="19"/>
      <c r="E18" s="12"/>
    </row>
    <row r="19" spans="1:5" ht="21.95" customHeight="1">
      <c r="A19" s="20">
        <v>18</v>
      </c>
      <c r="B19" s="21"/>
      <c r="C19" s="10"/>
      <c r="D19" s="10"/>
      <c r="E19" s="13"/>
    </row>
    <row r="20" spans="1:5" ht="21.95" customHeight="1">
      <c r="A20" s="11">
        <v>19</v>
      </c>
      <c r="B20" s="12"/>
      <c r="C20" s="10"/>
      <c r="D20" s="10"/>
      <c r="E20" s="13"/>
    </row>
    <row r="21" spans="1:5" ht="21.95" customHeight="1">
      <c r="A21" s="11">
        <v>20</v>
      </c>
      <c r="B21" s="12"/>
      <c r="C21" s="10"/>
      <c r="D21" s="10"/>
      <c r="E21" s="13"/>
    </row>
    <row r="22" spans="1:5" ht="21.95" customHeight="1">
      <c r="A22" s="11">
        <v>21</v>
      </c>
      <c r="B22" s="12"/>
      <c r="C22" s="10"/>
      <c r="D22" s="10"/>
      <c r="E22" s="13"/>
    </row>
    <row r="23" spans="1:5" ht="21.95" customHeight="1">
      <c r="A23" s="11">
        <v>22</v>
      </c>
      <c r="B23" s="12"/>
      <c r="C23" s="17"/>
      <c r="D23" s="10"/>
      <c r="E23" s="18"/>
    </row>
    <row r="24" spans="1:5" ht="21.95" customHeight="1">
      <c r="A24" s="11">
        <v>23</v>
      </c>
      <c r="B24" s="22"/>
      <c r="C24" s="23"/>
      <c r="D24" s="23"/>
      <c r="E24" s="22"/>
    </row>
    <row r="25" spans="1:5" ht="21.95" customHeight="1">
      <c r="A25" s="11">
        <v>24</v>
      </c>
      <c r="B25" s="12"/>
      <c r="C25" s="10"/>
      <c r="D25" s="10"/>
      <c r="E25" s="13"/>
    </row>
    <row r="26" spans="1:5" ht="21.95" customHeight="1">
      <c r="A26" s="110">
        <v>25</v>
      </c>
      <c r="B26" s="109"/>
      <c r="C26" s="120" t="s">
        <v>5</v>
      </c>
      <c r="D26" s="108"/>
      <c r="E26" s="107"/>
    </row>
    <row r="27" spans="1:5" ht="21.95" customHeight="1">
      <c r="A27" s="11">
        <v>26</v>
      </c>
      <c r="B27" s="12"/>
      <c r="C27" s="10"/>
      <c r="D27" s="10"/>
      <c r="E27" s="13"/>
    </row>
    <row r="28" spans="1:5" ht="21.95" customHeight="1">
      <c r="A28" s="11">
        <v>27</v>
      </c>
      <c r="B28" s="12"/>
      <c r="C28" s="10"/>
      <c r="D28" s="10"/>
      <c r="E28" s="13"/>
    </row>
    <row r="29" spans="1:5" ht="21.95" customHeight="1">
      <c r="A29" s="11">
        <v>28</v>
      </c>
      <c r="B29" s="12"/>
      <c r="C29" s="10"/>
      <c r="D29" s="10"/>
      <c r="E29" s="13"/>
    </row>
    <row r="30" spans="1:5" ht="21.95" customHeight="1">
      <c r="A30" s="20">
        <v>29</v>
      </c>
      <c r="B30" s="21"/>
      <c r="C30" s="10"/>
      <c r="D30" s="10"/>
      <c r="E30" s="13"/>
    </row>
    <row r="31" spans="1:5" ht="21.95" customHeight="1">
      <c r="A31" s="11">
        <v>30</v>
      </c>
      <c r="B31" s="12"/>
      <c r="C31" s="10"/>
      <c r="D31" s="10"/>
      <c r="E31" s="13"/>
    </row>
    <row r="32" spans="1:5" ht="21.95" customHeight="1">
      <c r="A32" s="11">
        <v>31</v>
      </c>
      <c r="B32" s="12"/>
      <c r="C32" s="10"/>
      <c r="D32" s="10"/>
      <c r="E32" s="13"/>
    </row>
    <row r="33" spans="1:5" ht="21.95" customHeight="1">
      <c r="A33" s="11">
        <v>32</v>
      </c>
      <c r="B33" s="12"/>
      <c r="C33" s="29"/>
      <c r="D33" s="10"/>
      <c r="E33" s="13"/>
    </row>
    <row r="34" spans="1:5" ht="21.95" customHeight="1">
      <c r="A34" s="11">
        <v>33</v>
      </c>
      <c r="B34" s="12"/>
      <c r="C34" s="10"/>
      <c r="D34" s="10"/>
      <c r="E34" s="13"/>
    </row>
    <row r="35" spans="1:5" ht="21.95" customHeight="1">
      <c r="A35" s="11">
        <v>34</v>
      </c>
      <c r="B35" s="12"/>
      <c r="C35" s="10"/>
      <c r="D35" s="10"/>
      <c r="E35" s="13"/>
    </row>
    <row r="36" spans="1:5" ht="21.95" customHeight="1">
      <c r="A36" s="103">
        <v>35</v>
      </c>
      <c r="B36" s="100"/>
      <c r="C36" s="120" t="s">
        <v>5</v>
      </c>
      <c r="D36" s="108"/>
      <c r="E36" s="107"/>
    </row>
    <row r="37" spans="1:5" ht="21.95" customHeight="1">
      <c r="A37" s="11">
        <v>36</v>
      </c>
      <c r="B37" s="12"/>
      <c r="C37" s="10"/>
      <c r="D37" s="10"/>
      <c r="E37" s="13"/>
    </row>
    <row r="38" spans="1:5" ht="21.95" customHeight="1">
      <c r="A38" s="11">
        <v>37</v>
      </c>
      <c r="B38" s="12"/>
      <c r="C38" s="10"/>
      <c r="D38" s="10"/>
      <c r="E38" s="13"/>
    </row>
    <row r="39" spans="1:5" ht="21.95" customHeight="1">
      <c r="A39" s="11">
        <v>38</v>
      </c>
      <c r="B39" s="12"/>
      <c r="C39" s="39"/>
      <c r="D39" s="10"/>
      <c r="E39" s="13"/>
    </row>
    <row r="40" spans="1:5" ht="21.95" customHeight="1">
      <c r="A40" s="11">
        <v>39</v>
      </c>
      <c r="B40" s="12"/>
      <c r="C40" s="10"/>
      <c r="D40" s="10"/>
      <c r="E40" s="13"/>
    </row>
    <row r="41" spans="1:5" ht="21.95" customHeight="1">
      <c r="A41" s="11">
        <v>40</v>
      </c>
      <c r="B41" s="12"/>
      <c r="C41" s="10"/>
      <c r="D41" s="10"/>
      <c r="E41" s="13"/>
    </row>
    <row r="42" spans="1:5" ht="21.95" customHeight="1">
      <c r="A42" s="11">
        <v>41</v>
      </c>
      <c r="B42" s="12"/>
      <c r="C42" s="10"/>
      <c r="D42" s="10"/>
      <c r="E42" s="13"/>
    </row>
    <row r="43" spans="1:5" ht="21.95" customHeight="1">
      <c r="A43" s="11">
        <v>42</v>
      </c>
      <c r="B43" s="12"/>
      <c r="C43" s="30"/>
      <c r="D43" s="30"/>
      <c r="E43" s="22"/>
    </row>
    <row r="44" spans="1:5" ht="21.95" customHeight="1">
      <c r="A44" s="11">
        <v>43</v>
      </c>
      <c r="B44" s="12"/>
      <c r="C44" s="10"/>
      <c r="D44" s="10"/>
      <c r="E44" s="13"/>
    </row>
    <row r="45" spans="1:5" ht="21.95" customHeight="1">
      <c r="A45" s="11">
        <v>44</v>
      </c>
      <c r="B45" s="12"/>
      <c r="C45" s="10"/>
      <c r="D45" s="10"/>
      <c r="E45" s="13"/>
    </row>
    <row r="46" spans="1:5" ht="21.95" customHeight="1">
      <c r="A46" s="33">
        <v>45</v>
      </c>
      <c r="B46" s="34"/>
      <c r="C46" s="121"/>
      <c r="D46" s="116"/>
      <c r="E46" s="50"/>
    </row>
    <row r="47" spans="1:5" ht="21.95" customHeight="1">
      <c r="A47" s="103">
        <v>45</v>
      </c>
      <c r="B47" s="100"/>
      <c r="C47" s="120" t="s">
        <v>5</v>
      </c>
      <c r="D47" s="108"/>
      <c r="E47" s="107"/>
    </row>
    <row r="48" spans="1:5" ht="21.95" customHeight="1">
      <c r="A48" s="11">
        <v>47</v>
      </c>
      <c r="B48" s="12"/>
      <c r="C48" s="10"/>
      <c r="D48" s="10"/>
      <c r="E48" s="13"/>
    </row>
    <row r="49" spans="1:5" ht="21.95" customHeight="1">
      <c r="A49" s="33">
        <v>48</v>
      </c>
      <c r="B49" s="34"/>
      <c r="C49" s="118"/>
      <c r="D49" s="119"/>
      <c r="E49" s="119"/>
    </row>
    <row r="50" spans="1:5" ht="21.95" customHeight="1">
      <c r="A50" s="11">
        <v>49</v>
      </c>
      <c r="B50" s="12"/>
      <c r="D50" s="31"/>
      <c r="E50" s="31"/>
    </row>
    <row r="51" spans="1:5" ht="21.95" customHeight="1">
      <c r="A51" s="11">
        <v>50</v>
      </c>
      <c r="B51" s="12"/>
      <c r="C51" s="30"/>
      <c r="D51" s="30"/>
      <c r="E51" s="22"/>
    </row>
    <row r="52" spans="1:5" ht="21.95" customHeight="1">
      <c r="A52" s="11">
        <v>51</v>
      </c>
      <c r="B52" s="12"/>
      <c r="C52" s="32"/>
      <c r="D52" s="106"/>
      <c r="E52" s="24"/>
    </row>
    <row r="53" spans="1:5" ht="21.95" customHeight="1">
      <c r="A53" s="33">
        <v>52</v>
      </c>
      <c r="B53" s="34"/>
      <c r="C53" s="30"/>
      <c r="D53" s="30"/>
      <c r="E53" s="22"/>
    </row>
    <row r="54" spans="1:5" ht="21.95" customHeight="1">
      <c r="A54" s="11">
        <v>53</v>
      </c>
      <c r="B54" s="12"/>
      <c r="C54" s="19"/>
      <c r="D54" s="19"/>
      <c r="E54" s="12"/>
    </row>
    <row r="55" spans="1:5" ht="21.95" customHeight="1">
      <c r="A55" s="11">
        <v>54</v>
      </c>
      <c r="B55" s="12"/>
      <c r="C55" s="19"/>
      <c r="D55" s="19"/>
      <c r="E55" s="12"/>
    </row>
    <row r="56" spans="1:5" ht="21.95" customHeight="1">
      <c r="A56" s="11">
        <v>55</v>
      </c>
      <c r="B56" s="12"/>
      <c r="C56" s="19"/>
      <c r="D56" s="19"/>
      <c r="E56" s="12"/>
    </row>
    <row r="57" spans="1:5" ht="21.95" customHeight="1">
      <c r="A57" s="20">
        <v>56</v>
      </c>
      <c r="B57" s="21"/>
      <c r="C57" s="35"/>
      <c r="D57" s="35"/>
      <c r="E57" s="21"/>
    </row>
    <row r="58" spans="1:5" ht="21.95" customHeight="1">
      <c r="A58" s="11">
        <v>57</v>
      </c>
      <c r="B58" s="12"/>
      <c r="C58" s="19"/>
      <c r="D58" s="19"/>
      <c r="E58" s="12"/>
    </row>
    <row r="59" spans="1:5" ht="21.95" customHeight="1">
      <c r="A59" s="11">
        <v>58</v>
      </c>
      <c r="B59" s="12"/>
      <c r="C59" s="19"/>
      <c r="D59" s="19"/>
      <c r="E59" s="12"/>
    </row>
    <row r="60" spans="1:5" ht="21.95" customHeight="1">
      <c r="A60" s="11">
        <v>59</v>
      </c>
      <c r="B60" s="12"/>
      <c r="C60" s="19"/>
      <c r="D60" s="19"/>
      <c r="E60" s="12"/>
    </row>
    <row r="61" spans="1:5" ht="21.95" customHeight="1">
      <c r="A61" s="33">
        <v>60</v>
      </c>
      <c r="B61" s="34"/>
      <c r="C61" s="121"/>
      <c r="D61" s="124"/>
      <c r="E61" s="34"/>
    </row>
    <row r="62" spans="1:5" ht="21.95" customHeight="1">
      <c r="A62" s="103">
        <v>61</v>
      </c>
      <c r="B62" s="100"/>
      <c r="C62" s="120" t="s">
        <v>5</v>
      </c>
      <c r="D62" s="101"/>
      <c r="E62" s="100"/>
    </row>
    <row r="63" spans="1:5" s="117" customFormat="1" ht="21.95" customHeight="1">
      <c r="A63" s="306" t="s">
        <v>36</v>
      </c>
      <c r="B63" s="306"/>
      <c r="C63" s="306"/>
      <c r="D63" s="306"/>
      <c r="E63" s="306"/>
    </row>
    <row r="64" spans="1:5" ht="21.95" customHeight="1" thickBot="1">
      <c r="A64" s="307" t="s">
        <v>38</v>
      </c>
      <c r="B64" s="307"/>
      <c r="C64" s="307"/>
      <c r="D64" s="307"/>
      <c r="E64" s="307"/>
    </row>
    <row r="65" spans="1:5" ht="60" customHeight="1" thickTop="1" thickBot="1">
      <c r="A65" s="122" t="s">
        <v>11</v>
      </c>
      <c r="B65" s="123" t="s">
        <v>0</v>
      </c>
      <c r="C65" s="115" t="s">
        <v>1</v>
      </c>
      <c r="D65" s="115" t="s">
        <v>2</v>
      </c>
      <c r="E65" s="115" t="s">
        <v>6</v>
      </c>
    </row>
    <row r="66" spans="1:5" ht="21.95" customHeight="1" thickTop="1">
      <c r="A66" s="43"/>
      <c r="B66" s="44"/>
      <c r="C66" s="114" t="s">
        <v>12</v>
      </c>
      <c r="D66" s="113"/>
      <c r="E66" s="113"/>
    </row>
    <row r="67" spans="1:5" ht="21.95" customHeight="1">
      <c r="A67" s="103">
        <v>4</v>
      </c>
      <c r="B67" s="100"/>
      <c r="C67" s="120" t="s">
        <v>5</v>
      </c>
      <c r="D67" s="108"/>
      <c r="E67" s="107"/>
    </row>
    <row r="68" spans="1:5" ht="21.95" customHeight="1">
      <c r="A68" s="15">
        <v>5</v>
      </c>
      <c r="B68" s="16"/>
      <c r="C68" s="10"/>
      <c r="D68" s="10"/>
      <c r="E68" s="13"/>
    </row>
    <row r="69" spans="1:5" ht="21.95" customHeight="1">
      <c r="A69" s="11">
        <v>6</v>
      </c>
      <c r="B69" s="12"/>
      <c r="C69" s="10"/>
      <c r="D69" s="10"/>
      <c r="E69" s="13"/>
    </row>
    <row r="70" spans="1:5" ht="21.95" customHeight="1">
      <c r="A70" s="11">
        <v>7</v>
      </c>
      <c r="B70" s="12"/>
      <c r="C70" s="10"/>
      <c r="D70" s="10"/>
      <c r="E70" s="13"/>
    </row>
    <row r="71" spans="1:5" ht="21.95" customHeight="1">
      <c r="A71" s="11">
        <v>8</v>
      </c>
      <c r="B71" s="12"/>
      <c r="C71" s="10"/>
      <c r="D71" s="10"/>
      <c r="E71" s="13"/>
    </row>
    <row r="72" spans="1:5" ht="21.95" customHeight="1">
      <c r="A72" s="11">
        <v>9</v>
      </c>
      <c r="B72" s="12"/>
      <c r="C72" s="10"/>
      <c r="D72" s="10"/>
      <c r="E72" s="13"/>
    </row>
    <row r="73" spans="1:5" ht="21.95" customHeight="1">
      <c r="A73" s="11">
        <v>10</v>
      </c>
      <c r="B73" s="12"/>
      <c r="C73" s="10"/>
      <c r="D73" s="10"/>
      <c r="E73" s="13"/>
    </row>
    <row r="74" spans="1:5" ht="21.95" customHeight="1">
      <c r="A74" s="11">
        <v>11</v>
      </c>
      <c r="B74" s="12"/>
      <c r="C74" s="17"/>
      <c r="D74" s="10"/>
      <c r="E74" s="18"/>
    </row>
    <row r="75" spans="1:5" ht="21.95" customHeight="1">
      <c r="A75" s="11">
        <v>12</v>
      </c>
      <c r="B75" s="12"/>
      <c r="C75" s="10"/>
      <c r="D75" s="10"/>
      <c r="E75" s="13"/>
    </row>
    <row r="76" spans="1:5" ht="21.95" customHeight="1">
      <c r="A76" s="11">
        <v>13</v>
      </c>
      <c r="B76" s="12"/>
      <c r="C76" s="10"/>
      <c r="D76" s="10"/>
      <c r="E76" s="13"/>
    </row>
    <row r="77" spans="1:5" ht="21.95" customHeight="1">
      <c r="A77" s="11">
        <v>14</v>
      </c>
      <c r="B77" s="12"/>
      <c r="C77" s="10"/>
      <c r="D77" s="10"/>
      <c r="E77" s="13"/>
    </row>
    <row r="78" spans="1:5" ht="21.95" customHeight="1">
      <c r="A78" s="103">
        <v>15</v>
      </c>
      <c r="B78" s="100"/>
      <c r="C78" s="120" t="s">
        <v>5</v>
      </c>
      <c r="D78" s="108"/>
      <c r="E78" s="107"/>
    </row>
    <row r="79" spans="1:5" ht="21.95" customHeight="1">
      <c r="A79" s="11">
        <v>16</v>
      </c>
      <c r="B79" s="12"/>
      <c r="C79" s="10"/>
      <c r="D79" s="10"/>
      <c r="E79" s="13"/>
    </row>
    <row r="80" spans="1:5" ht="21.95" customHeight="1">
      <c r="A80" s="11">
        <v>17</v>
      </c>
      <c r="B80" s="12"/>
      <c r="C80" s="19"/>
      <c r="D80" s="19"/>
      <c r="E80" s="12"/>
    </row>
    <row r="81" spans="1:5" ht="21.95" customHeight="1">
      <c r="A81" s="20">
        <v>18</v>
      </c>
      <c r="B81" s="21"/>
      <c r="C81" s="10"/>
      <c r="D81" s="10"/>
      <c r="E81" s="13"/>
    </row>
    <row r="82" spans="1:5" ht="21.95" customHeight="1">
      <c r="A82" s="11">
        <v>19</v>
      </c>
      <c r="B82" s="12"/>
      <c r="C82" s="10"/>
      <c r="D82" s="10"/>
      <c r="E82" s="13"/>
    </row>
    <row r="83" spans="1:5" ht="21.95" customHeight="1">
      <c r="A83" s="11">
        <v>20</v>
      </c>
      <c r="B83" s="12"/>
      <c r="C83" s="10"/>
      <c r="D83" s="10"/>
      <c r="E83" s="13"/>
    </row>
    <row r="84" spans="1:5" ht="21.95" customHeight="1">
      <c r="A84" s="11">
        <v>21</v>
      </c>
      <c r="B84" s="12"/>
      <c r="C84" s="10"/>
      <c r="D84" s="10"/>
      <c r="E84" s="13"/>
    </row>
    <row r="85" spans="1:5" ht="21.95" customHeight="1">
      <c r="A85" s="11">
        <v>22</v>
      </c>
      <c r="B85" s="12"/>
      <c r="C85" s="17"/>
      <c r="D85" s="10"/>
      <c r="E85" s="18"/>
    </row>
    <row r="86" spans="1:5" ht="21.95" customHeight="1">
      <c r="A86" s="11">
        <v>23</v>
      </c>
      <c r="B86" s="22"/>
      <c r="C86" s="23"/>
      <c r="D86" s="23"/>
      <c r="E86" s="22"/>
    </row>
    <row r="87" spans="1:5" ht="21.95" customHeight="1">
      <c r="A87" s="11">
        <v>24</v>
      </c>
      <c r="B87" s="12"/>
      <c r="C87" s="10"/>
      <c r="D87" s="10"/>
      <c r="E87" s="13"/>
    </row>
    <row r="88" spans="1:5" ht="21.95" customHeight="1">
      <c r="A88" s="110">
        <v>25</v>
      </c>
      <c r="B88" s="109"/>
      <c r="C88" s="120" t="s">
        <v>5</v>
      </c>
      <c r="D88" s="108"/>
      <c r="E88" s="107"/>
    </row>
    <row r="89" spans="1:5" ht="21.95" customHeight="1">
      <c r="A89" s="11">
        <v>26</v>
      </c>
      <c r="B89" s="12"/>
      <c r="C89" s="10"/>
      <c r="D89" s="10"/>
      <c r="E89" s="13"/>
    </row>
    <row r="90" spans="1:5" ht="21.95" customHeight="1">
      <c r="A90" s="11">
        <v>27</v>
      </c>
      <c r="B90" s="12"/>
      <c r="C90" s="10"/>
      <c r="D90" s="10"/>
      <c r="E90" s="13"/>
    </row>
    <row r="91" spans="1:5" ht="21.95" customHeight="1">
      <c r="A91" s="11">
        <v>28</v>
      </c>
      <c r="B91" s="12"/>
      <c r="C91" s="10"/>
      <c r="D91" s="10"/>
      <c r="E91" s="13"/>
    </row>
    <row r="92" spans="1:5" ht="21.95" customHeight="1">
      <c r="A92" s="20">
        <v>29</v>
      </c>
      <c r="B92" s="21"/>
      <c r="C92" s="10"/>
      <c r="D92" s="10"/>
      <c r="E92" s="13"/>
    </row>
    <row r="93" spans="1:5" ht="21.95" customHeight="1">
      <c r="A93" s="11">
        <v>30</v>
      </c>
      <c r="B93" s="12"/>
      <c r="C93" s="10"/>
      <c r="D93" s="10"/>
      <c r="E93" s="13"/>
    </row>
    <row r="94" spans="1:5" ht="21.95" customHeight="1">
      <c r="A94" s="11">
        <v>31</v>
      </c>
      <c r="B94" s="12"/>
      <c r="C94" s="10"/>
      <c r="D94" s="10"/>
      <c r="E94" s="13"/>
    </row>
    <row r="95" spans="1:5" ht="21.95" customHeight="1">
      <c r="A95" s="11">
        <v>32</v>
      </c>
      <c r="B95" s="12"/>
      <c r="C95" s="29"/>
      <c r="D95" s="10"/>
      <c r="E95" s="13"/>
    </row>
    <row r="96" spans="1:5" ht="21.95" customHeight="1">
      <c r="A96" s="11">
        <v>33</v>
      </c>
      <c r="B96" s="12"/>
      <c r="C96" s="10"/>
      <c r="D96" s="10"/>
      <c r="E96" s="13"/>
    </row>
    <row r="97" spans="1:5" ht="21.95" customHeight="1">
      <c r="A97" s="11">
        <v>34</v>
      </c>
      <c r="B97" s="12"/>
      <c r="C97" s="10"/>
      <c r="D97" s="10"/>
      <c r="E97" s="13"/>
    </row>
    <row r="98" spans="1:5" ht="21.95" customHeight="1">
      <c r="A98" s="103">
        <v>35</v>
      </c>
      <c r="B98" s="100"/>
      <c r="C98" s="120" t="s">
        <v>5</v>
      </c>
      <c r="D98" s="108"/>
      <c r="E98" s="107"/>
    </row>
    <row r="99" spans="1:5" ht="21.95" customHeight="1">
      <c r="A99" s="11">
        <v>36</v>
      </c>
      <c r="B99" s="12"/>
      <c r="C99" s="10"/>
      <c r="D99" s="10"/>
      <c r="E99" s="13"/>
    </row>
    <row r="100" spans="1:5" ht="21.95" customHeight="1">
      <c r="A100" s="11">
        <v>37</v>
      </c>
      <c r="B100" s="12"/>
      <c r="C100" s="10"/>
      <c r="D100" s="10"/>
      <c r="E100" s="13"/>
    </row>
    <row r="101" spans="1:5" ht="21.95" customHeight="1">
      <c r="A101" s="11">
        <v>38</v>
      </c>
      <c r="B101" s="12"/>
      <c r="C101" s="39"/>
      <c r="D101" s="10"/>
      <c r="E101" s="13"/>
    </row>
    <row r="102" spans="1:5" ht="21.95" customHeight="1">
      <c r="A102" s="11">
        <v>39</v>
      </c>
      <c r="B102" s="12"/>
      <c r="C102" s="10"/>
      <c r="D102" s="10"/>
      <c r="E102" s="13"/>
    </row>
    <row r="103" spans="1:5" ht="21.95" customHeight="1">
      <c r="A103" s="11">
        <v>40</v>
      </c>
      <c r="B103" s="12"/>
      <c r="C103" s="10"/>
      <c r="D103" s="10"/>
      <c r="E103" s="13"/>
    </row>
    <row r="104" spans="1:5" ht="21.95" customHeight="1">
      <c r="A104" s="11">
        <v>41</v>
      </c>
      <c r="B104" s="12"/>
      <c r="C104" s="10"/>
      <c r="D104" s="10"/>
      <c r="E104" s="13"/>
    </row>
    <row r="105" spans="1:5" ht="21.95" customHeight="1">
      <c r="A105" s="11">
        <v>42</v>
      </c>
      <c r="B105" s="12"/>
      <c r="C105" s="30"/>
      <c r="D105" s="30"/>
      <c r="E105" s="22"/>
    </row>
    <row r="106" spans="1:5" ht="21.95" customHeight="1">
      <c r="A106" s="11">
        <v>43</v>
      </c>
      <c r="B106" s="12"/>
      <c r="C106" s="10"/>
      <c r="D106" s="10"/>
      <c r="E106" s="13"/>
    </row>
    <row r="107" spans="1:5" ht="21.95" customHeight="1">
      <c r="A107" s="11">
        <v>44</v>
      </c>
      <c r="B107" s="12"/>
      <c r="C107" s="10"/>
      <c r="D107" s="10"/>
      <c r="E107" s="13"/>
    </row>
    <row r="108" spans="1:5" ht="21.95" customHeight="1">
      <c r="A108" s="33">
        <v>45</v>
      </c>
      <c r="B108" s="34"/>
      <c r="C108" s="121"/>
      <c r="D108" s="116"/>
      <c r="E108" s="50"/>
    </row>
    <row r="109" spans="1:5" ht="21.95" customHeight="1">
      <c r="A109" s="103">
        <v>45</v>
      </c>
      <c r="B109" s="100"/>
      <c r="C109" s="120" t="s">
        <v>5</v>
      </c>
      <c r="D109" s="108"/>
      <c r="E109" s="107"/>
    </row>
    <row r="110" spans="1:5" ht="21.95" customHeight="1">
      <c r="A110" s="11">
        <v>47</v>
      </c>
      <c r="B110" s="12"/>
      <c r="C110" s="10"/>
      <c r="D110" s="10"/>
      <c r="E110" s="13"/>
    </row>
    <row r="111" spans="1:5" ht="21.95" customHeight="1">
      <c r="A111" s="33">
        <v>48</v>
      </c>
      <c r="B111" s="34"/>
      <c r="C111" s="118"/>
      <c r="D111" s="119"/>
      <c r="E111" s="119"/>
    </row>
    <row r="112" spans="1:5" ht="21.95" customHeight="1">
      <c r="A112" s="11">
        <v>49</v>
      </c>
      <c r="B112" s="12"/>
      <c r="D112" s="31"/>
      <c r="E112" s="31"/>
    </row>
    <row r="113" spans="1:5" ht="21.95" customHeight="1">
      <c r="A113" s="11">
        <v>50</v>
      </c>
      <c r="B113" s="12"/>
      <c r="C113" s="30"/>
      <c r="D113" s="30"/>
      <c r="E113" s="22"/>
    </row>
    <row r="114" spans="1:5" ht="21.95" customHeight="1">
      <c r="A114" s="11">
        <v>51</v>
      </c>
      <c r="B114" s="12"/>
      <c r="C114" s="32"/>
      <c r="D114" s="106"/>
      <c r="E114" s="24"/>
    </row>
    <row r="115" spans="1:5" ht="21.95" customHeight="1">
      <c r="A115" s="33">
        <v>52</v>
      </c>
      <c r="B115" s="34"/>
      <c r="C115" s="30"/>
      <c r="D115" s="30"/>
      <c r="E115" s="22"/>
    </row>
    <row r="116" spans="1:5" ht="21.95" customHeight="1">
      <c r="A116" s="11">
        <v>53</v>
      </c>
      <c r="B116" s="12"/>
      <c r="C116" s="19"/>
      <c r="D116" s="19"/>
      <c r="E116" s="12"/>
    </row>
    <row r="117" spans="1:5" ht="21.95" customHeight="1">
      <c r="A117" s="11">
        <v>54</v>
      </c>
      <c r="B117" s="12"/>
      <c r="C117" s="19"/>
      <c r="D117" s="19"/>
      <c r="E117" s="12"/>
    </row>
    <row r="118" spans="1:5" ht="21.95" customHeight="1">
      <c r="A118" s="11">
        <v>55</v>
      </c>
      <c r="B118" s="12"/>
      <c r="C118" s="19"/>
      <c r="D118" s="19"/>
      <c r="E118" s="12"/>
    </row>
    <row r="119" spans="1:5" ht="21.95" customHeight="1">
      <c r="A119" s="20">
        <v>56</v>
      </c>
      <c r="B119" s="21"/>
      <c r="C119" s="35"/>
      <c r="D119" s="35"/>
      <c r="E119" s="21"/>
    </row>
    <row r="120" spans="1:5" ht="21.95" customHeight="1">
      <c r="A120" s="11">
        <v>57</v>
      </c>
      <c r="B120" s="12"/>
      <c r="C120" s="19"/>
      <c r="D120" s="19"/>
      <c r="E120" s="12"/>
    </row>
    <row r="121" spans="1:5" ht="21.95" customHeight="1">
      <c r="A121" s="11">
        <v>58</v>
      </c>
      <c r="B121" s="12"/>
      <c r="C121" s="19"/>
      <c r="D121" s="19"/>
      <c r="E121" s="12"/>
    </row>
    <row r="122" spans="1:5" ht="21.95" customHeight="1">
      <c r="A122" s="11">
        <v>59</v>
      </c>
      <c r="B122" s="12"/>
      <c r="C122" s="19"/>
      <c r="D122" s="19"/>
      <c r="E122" s="12"/>
    </row>
    <row r="123" spans="1:5" ht="21.95" customHeight="1">
      <c r="A123" s="103">
        <v>60</v>
      </c>
      <c r="B123" s="100"/>
      <c r="C123" s="120" t="s">
        <v>5</v>
      </c>
      <c r="D123" s="101"/>
      <c r="E123" s="100"/>
    </row>
    <row r="124" spans="1:5" ht="21.95" customHeight="1">
      <c r="A124" s="11">
        <v>61</v>
      </c>
      <c r="B124" s="12"/>
      <c r="C124" s="36"/>
      <c r="D124" s="105"/>
      <c r="E124" s="14"/>
    </row>
    <row r="125" spans="1:5" ht="21.95" customHeight="1">
      <c r="A125" s="11">
        <v>62</v>
      </c>
      <c r="B125" s="12"/>
      <c r="C125" s="19"/>
      <c r="D125" s="19"/>
      <c r="E125" s="12"/>
    </row>
    <row r="126" spans="1:5" ht="21.95" customHeight="1">
      <c r="A126" s="11">
        <v>63</v>
      </c>
      <c r="B126" s="12"/>
      <c r="C126" s="19"/>
      <c r="D126" s="19"/>
      <c r="E126" s="12"/>
    </row>
    <row r="127" spans="1:5" ht="21.95" customHeight="1">
      <c r="A127" s="11">
        <v>64</v>
      </c>
      <c r="B127" s="12"/>
      <c r="C127" s="39"/>
      <c r="D127" s="19"/>
      <c r="E127" s="12"/>
    </row>
    <row r="128" spans="1:5" ht="21.95" customHeight="1">
      <c r="A128" s="11">
        <v>65</v>
      </c>
      <c r="B128" s="12"/>
      <c r="C128" s="19"/>
      <c r="D128" s="19"/>
      <c r="E128" s="12"/>
    </row>
    <row r="129" spans="1:5" ht="21.95" customHeight="1">
      <c r="A129" s="11">
        <v>66</v>
      </c>
      <c r="B129" s="12"/>
      <c r="C129" s="19"/>
      <c r="D129" s="19"/>
      <c r="E129" s="12"/>
    </row>
    <row r="130" spans="1:5" ht="21.95" customHeight="1">
      <c r="A130" s="11">
        <v>67</v>
      </c>
      <c r="B130" s="12"/>
      <c r="C130" s="104"/>
      <c r="D130" s="31"/>
      <c r="E130" s="31"/>
    </row>
    <row r="131" spans="1:5" ht="21.95" customHeight="1">
      <c r="A131" s="11">
        <v>68</v>
      </c>
      <c r="B131" s="12"/>
      <c r="C131" s="104"/>
      <c r="D131" s="31"/>
      <c r="E131" s="31"/>
    </row>
    <row r="132" spans="1:5" ht="21.95" customHeight="1">
      <c r="A132" s="11">
        <v>69</v>
      </c>
      <c r="B132" s="12"/>
      <c r="C132" s="30"/>
      <c r="D132" s="30"/>
      <c r="E132" s="30"/>
    </row>
    <row r="133" spans="1:5" ht="21.95" customHeight="1">
      <c r="A133" s="11">
        <v>70</v>
      </c>
      <c r="B133" s="12"/>
      <c r="C133" s="19"/>
      <c r="D133" s="19"/>
      <c r="E133" s="12"/>
    </row>
    <row r="134" spans="1:5" ht="21.95" customHeight="1">
      <c r="A134" s="103">
        <v>71</v>
      </c>
      <c r="B134" s="100"/>
      <c r="C134" s="120" t="s">
        <v>5</v>
      </c>
      <c r="D134" s="101"/>
      <c r="E134" s="100"/>
    </row>
    <row r="135" spans="1:5" ht="21.95" customHeight="1"/>
    <row r="136" spans="1:5" ht="21.95" customHeight="1"/>
    <row r="137" spans="1:5" ht="21.95" customHeight="1"/>
    <row r="138" spans="1:5" ht="21.95" customHeight="1"/>
    <row r="139" spans="1:5" ht="21.95" customHeight="1"/>
    <row r="140" spans="1:5" ht="21.95" customHeight="1"/>
    <row r="141" spans="1:5" ht="21.95" customHeight="1"/>
    <row r="142" spans="1:5" ht="21.95" customHeight="1"/>
    <row r="143" spans="1:5" ht="21.95" customHeight="1"/>
    <row r="144" spans="1:5" ht="21.95" customHeight="1"/>
    <row r="145" ht="21.95" customHeight="1"/>
    <row r="146" ht="21.95" customHeight="1"/>
    <row r="147" ht="21.95" customHeight="1"/>
    <row r="148" ht="21.95" customHeight="1"/>
    <row r="149" ht="21.95" customHeight="1"/>
    <row r="150" ht="21.95" customHeight="1"/>
    <row r="151" ht="21.95" customHeight="1"/>
    <row r="152" ht="21.95" customHeight="1"/>
    <row r="153" ht="21.95" customHeight="1"/>
    <row r="154" ht="21.95" customHeight="1"/>
    <row r="155" ht="21.95" customHeight="1"/>
    <row r="156" ht="21.95" customHeight="1"/>
  </sheetData>
  <mergeCells count="4">
    <mergeCell ref="A1:E1"/>
    <mergeCell ref="A2:E2"/>
    <mergeCell ref="A63:E63"/>
    <mergeCell ref="A64:E64"/>
  </mergeCells>
  <pageMargins left="0.7" right="0.7" top="0.75" bottom="0.75" header="0.3" footer="0.3"/>
  <pageSetup paperSize="167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0"/>
  <sheetViews>
    <sheetView topLeftCell="A92" workbookViewId="0">
      <selection activeCell="I98" sqref="I98"/>
    </sheetView>
  </sheetViews>
  <sheetFormatPr defaultRowHeight="15"/>
  <cols>
    <col min="1" max="2" width="8.7109375" customWidth="1"/>
    <col min="3" max="3" width="25.7109375" customWidth="1"/>
    <col min="4" max="4" width="20.7109375" customWidth="1"/>
    <col min="5" max="5" width="25.7109375" customWidth="1"/>
  </cols>
  <sheetData>
    <row r="1" spans="1:9" ht="23.25">
      <c r="A1" s="306" t="s">
        <v>36</v>
      </c>
      <c r="B1" s="306"/>
      <c r="C1" s="306"/>
      <c r="D1" s="306"/>
      <c r="E1" s="306"/>
    </row>
    <row r="2" spans="1:9" ht="21.75" thickBot="1">
      <c r="A2" s="307" t="s">
        <v>37</v>
      </c>
      <c r="B2" s="307"/>
      <c r="C2" s="307"/>
      <c r="D2" s="307"/>
      <c r="E2" s="307"/>
    </row>
    <row r="3" spans="1:9" ht="66" customHeight="1" thickTop="1" thickBot="1">
      <c r="A3" s="38" t="s">
        <v>11</v>
      </c>
      <c r="B3" s="4" t="s">
        <v>0</v>
      </c>
      <c r="C3" s="115" t="s">
        <v>1</v>
      </c>
      <c r="D3" s="115" t="s">
        <v>2</v>
      </c>
      <c r="E3" s="115" t="s">
        <v>6</v>
      </c>
    </row>
    <row r="4" spans="1:9" ht="21.95" customHeight="1" thickTop="1">
      <c r="A4" s="43"/>
      <c r="B4" s="44"/>
      <c r="C4" s="114" t="s">
        <v>35</v>
      </c>
      <c r="D4" s="113"/>
      <c r="E4" s="113"/>
      <c r="I4" s="117"/>
    </row>
    <row r="5" spans="1:9" ht="21.95" customHeight="1">
      <c r="A5" s="110">
        <v>1</v>
      </c>
      <c r="B5" s="109"/>
      <c r="C5" s="102" t="s">
        <v>5</v>
      </c>
      <c r="D5" s="112"/>
      <c r="E5" s="111"/>
    </row>
    <row r="6" spans="1:9" ht="21.95" customHeight="1">
      <c r="A6" s="11">
        <v>2</v>
      </c>
      <c r="B6" s="12"/>
      <c r="C6" s="40"/>
      <c r="D6" s="10"/>
      <c r="E6" s="13"/>
    </row>
    <row r="7" spans="1:9" ht="21.95" customHeight="1">
      <c r="A7" s="11">
        <v>3</v>
      </c>
      <c r="B7" s="12"/>
      <c r="C7" s="40"/>
      <c r="D7" s="10"/>
      <c r="E7" s="13"/>
    </row>
    <row r="8" spans="1:9" ht="21.95" customHeight="1">
      <c r="A8" s="11">
        <v>4</v>
      </c>
      <c r="B8" s="12"/>
      <c r="C8" s="40"/>
      <c r="D8" s="10"/>
      <c r="E8" s="13"/>
    </row>
    <row r="9" spans="1:9" ht="21.95" customHeight="1">
      <c r="A9" s="15">
        <v>5</v>
      </c>
      <c r="B9" s="16"/>
      <c r="C9" s="10"/>
      <c r="D9" s="10"/>
      <c r="E9" s="13"/>
    </row>
    <row r="10" spans="1:9" ht="21.95" customHeight="1">
      <c r="A10" s="11">
        <v>6</v>
      </c>
      <c r="B10" s="12"/>
      <c r="C10" s="10"/>
      <c r="D10" s="10"/>
      <c r="E10" s="13"/>
    </row>
    <row r="11" spans="1:9" ht="21.95" customHeight="1">
      <c r="A11" s="11">
        <v>7</v>
      </c>
      <c r="B11" s="12"/>
      <c r="C11" s="10"/>
      <c r="D11" s="10"/>
      <c r="E11" s="13"/>
    </row>
    <row r="12" spans="1:9" ht="21.95" customHeight="1">
      <c r="A12" s="11">
        <v>8</v>
      </c>
      <c r="B12" s="12"/>
      <c r="C12" s="10"/>
      <c r="D12" s="10"/>
      <c r="E12" s="13"/>
    </row>
    <row r="13" spans="1:9" ht="21.95" customHeight="1">
      <c r="A13" s="11">
        <v>9</v>
      </c>
      <c r="B13" s="12"/>
      <c r="C13" s="10"/>
      <c r="D13" s="10"/>
      <c r="E13" s="13"/>
    </row>
    <row r="14" spans="1:9" ht="21.95" customHeight="1">
      <c r="A14" s="11">
        <v>10</v>
      </c>
      <c r="B14" s="12"/>
      <c r="C14" s="10"/>
      <c r="D14" s="10"/>
      <c r="E14" s="13"/>
    </row>
    <row r="15" spans="1:9" ht="21.95" customHeight="1">
      <c r="A15" s="11">
        <v>11</v>
      </c>
      <c r="B15" s="12"/>
      <c r="C15" s="17"/>
      <c r="D15" s="10"/>
      <c r="E15" s="18"/>
    </row>
    <row r="16" spans="1:9" ht="21.95" customHeight="1">
      <c r="A16" s="11">
        <v>12</v>
      </c>
      <c r="B16" s="12"/>
      <c r="C16" s="10"/>
      <c r="D16" s="10"/>
      <c r="E16" s="13"/>
    </row>
    <row r="17" spans="1:5" ht="21.95" customHeight="1">
      <c r="A17" s="11">
        <v>13</v>
      </c>
      <c r="B17" s="12"/>
      <c r="C17" s="10"/>
      <c r="D17" s="10"/>
      <c r="E17" s="13"/>
    </row>
    <row r="18" spans="1:5" ht="21.95" customHeight="1">
      <c r="A18" s="11">
        <v>14</v>
      </c>
      <c r="B18" s="12"/>
      <c r="C18" s="10"/>
      <c r="D18" s="10"/>
      <c r="E18" s="13"/>
    </row>
    <row r="19" spans="1:5" ht="21.95" customHeight="1">
      <c r="A19" s="103">
        <v>15</v>
      </c>
      <c r="B19" s="100"/>
      <c r="C19" s="102" t="s">
        <v>5</v>
      </c>
      <c r="D19" s="108"/>
      <c r="E19" s="107"/>
    </row>
    <row r="20" spans="1:5" ht="21.95" customHeight="1">
      <c r="A20" s="103">
        <v>16</v>
      </c>
      <c r="B20" s="100"/>
      <c r="C20" s="102" t="s">
        <v>5</v>
      </c>
      <c r="D20" s="108"/>
      <c r="E20" s="107"/>
    </row>
    <row r="21" spans="1:5" ht="21.95" customHeight="1">
      <c r="A21" s="11">
        <v>17</v>
      </c>
      <c r="B21" s="12"/>
      <c r="C21" s="19"/>
      <c r="D21" s="19"/>
      <c r="E21" s="12"/>
    </row>
    <row r="22" spans="1:5" ht="21.95" customHeight="1">
      <c r="A22" s="20">
        <v>18</v>
      </c>
      <c r="B22" s="21"/>
      <c r="C22" s="10"/>
      <c r="D22" s="10"/>
      <c r="E22" s="13"/>
    </row>
    <row r="23" spans="1:5" ht="21.95" customHeight="1">
      <c r="A23" s="11">
        <v>19</v>
      </c>
      <c r="B23" s="12"/>
      <c r="C23" s="10"/>
      <c r="D23" s="10"/>
      <c r="E23" s="13"/>
    </row>
    <row r="24" spans="1:5" ht="21.95" customHeight="1">
      <c r="A24" s="11">
        <v>20</v>
      </c>
      <c r="B24" s="12"/>
      <c r="C24" s="10"/>
      <c r="D24" s="10"/>
      <c r="E24" s="13"/>
    </row>
    <row r="25" spans="1:5" ht="21.95" customHeight="1">
      <c r="A25" s="11">
        <v>21</v>
      </c>
      <c r="B25" s="12"/>
      <c r="C25" s="10"/>
      <c r="D25" s="10"/>
      <c r="E25" s="13"/>
    </row>
    <row r="26" spans="1:5" ht="21.95" customHeight="1">
      <c r="A26" s="11">
        <v>22</v>
      </c>
      <c r="B26" s="12"/>
      <c r="C26" s="17"/>
      <c r="D26" s="10"/>
      <c r="E26" s="18"/>
    </row>
    <row r="27" spans="1:5" ht="21.95" customHeight="1">
      <c r="A27" s="11">
        <v>23</v>
      </c>
      <c r="B27" s="22"/>
      <c r="C27" s="23"/>
      <c r="D27" s="23"/>
      <c r="E27" s="22"/>
    </row>
    <row r="28" spans="1:5" ht="21.95" customHeight="1">
      <c r="A28" s="11">
        <v>24</v>
      </c>
      <c r="B28" s="12"/>
      <c r="C28" s="10"/>
      <c r="D28" s="10"/>
      <c r="E28" s="13"/>
    </row>
    <row r="29" spans="1:5" ht="21.95" customHeight="1">
      <c r="A29" s="26">
        <v>25</v>
      </c>
      <c r="B29" s="27"/>
      <c r="C29" s="40"/>
      <c r="D29" s="10"/>
      <c r="E29" s="13"/>
    </row>
    <row r="30" spans="1:5" ht="21.95" customHeight="1">
      <c r="A30" s="11">
        <v>26</v>
      </c>
      <c r="B30" s="12"/>
      <c r="C30" s="10"/>
      <c r="D30" s="10"/>
      <c r="E30" s="13"/>
    </row>
    <row r="31" spans="1:5" ht="21.95" customHeight="1">
      <c r="A31" s="11">
        <v>27</v>
      </c>
      <c r="B31" s="12"/>
      <c r="C31" s="10"/>
      <c r="D31" s="10"/>
      <c r="E31" s="13"/>
    </row>
    <row r="32" spans="1:5" ht="21.95" customHeight="1">
      <c r="A32" s="11">
        <v>28</v>
      </c>
      <c r="B32" s="12"/>
      <c r="C32" s="10"/>
      <c r="D32" s="10"/>
      <c r="E32" s="13"/>
    </row>
    <row r="33" spans="1:5" ht="21.95" customHeight="1">
      <c r="A33" s="20">
        <v>29</v>
      </c>
      <c r="B33" s="21"/>
      <c r="C33" s="10"/>
      <c r="D33" s="10"/>
      <c r="E33" s="13"/>
    </row>
    <row r="34" spans="1:5" ht="21.95" customHeight="1">
      <c r="A34" s="11">
        <v>30</v>
      </c>
      <c r="B34" s="12"/>
      <c r="C34" s="10"/>
      <c r="D34" s="10"/>
      <c r="E34" s="13"/>
    </row>
    <row r="35" spans="1:5" ht="21.95" customHeight="1">
      <c r="A35" s="11">
        <v>31</v>
      </c>
      <c r="B35" s="12"/>
      <c r="C35" s="10"/>
      <c r="D35" s="10"/>
      <c r="E35" s="13"/>
    </row>
    <row r="36" spans="1:5" ht="21.95" customHeight="1">
      <c r="A36" s="11">
        <v>32</v>
      </c>
      <c r="B36" s="12"/>
      <c r="C36" s="29"/>
      <c r="D36" s="10"/>
      <c r="E36" s="13"/>
    </row>
    <row r="37" spans="1:5" ht="21.95" customHeight="1">
      <c r="A37" s="11">
        <v>33</v>
      </c>
      <c r="B37" s="12"/>
      <c r="C37" s="10"/>
      <c r="D37" s="10"/>
      <c r="E37" s="13"/>
    </row>
    <row r="38" spans="1:5" ht="21.95" customHeight="1">
      <c r="A38" s="11">
        <v>34</v>
      </c>
      <c r="B38" s="12"/>
      <c r="C38" s="10"/>
      <c r="D38" s="10"/>
      <c r="E38" s="13"/>
    </row>
    <row r="39" spans="1:5" ht="21.95" customHeight="1">
      <c r="A39" s="11">
        <v>35</v>
      </c>
      <c r="B39" s="12"/>
      <c r="C39" s="40"/>
      <c r="D39" s="10"/>
      <c r="E39" s="13"/>
    </row>
    <row r="40" spans="1:5" ht="21.95" customHeight="1">
      <c r="A40" s="103">
        <v>36</v>
      </c>
      <c r="B40" s="100"/>
      <c r="C40" s="102" t="s">
        <v>5</v>
      </c>
      <c r="D40" s="108"/>
      <c r="E40" s="107"/>
    </row>
    <row r="41" spans="1:5" ht="21.95" customHeight="1">
      <c r="A41" s="103">
        <v>37</v>
      </c>
      <c r="B41" s="100"/>
      <c r="C41" s="102" t="s">
        <v>5</v>
      </c>
      <c r="D41" s="108"/>
      <c r="E41" s="107"/>
    </row>
    <row r="42" spans="1:5" ht="21.95" customHeight="1">
      <c r="A42" s="11">
        <v>38</v>
      </c>
      <c r="B42" s="12"/>
      <c r="C42" s="39"/>
      <c r="D42" s="10"/>
      <c r="E42" s="13"/>
    </row>
    <row r="43" spans="1:5" ht="21.95" customHeight="1">
      <c r="A43" s="11">
        <v>39</v>
      </c>
      <c r="B43" s="12"/>
      <c r="C43" s="10"/>
      <c r="D43" s="10"/>
      <c r="E43" s="13"/>
    </row>
    <row r="44" spans="1:5" ht="21.95" customHeight="1">
      <c r="A44" s="11">
        <v>40</v>
      </c>
      <c r="B44" s="12"/>
      <c r="C44" s="10"/>
      <c r="D44" s="10"/>
      <c r="E44" s="13"/>
    </row>
    <row r="45" spans="1:5" ht="21.95" customHeight="1">
      <c r="A45" s="11">
        <v>41</v>
      </c>
      <c r="B45" s="12"/>
      <c r="C45" s="10"/>
      <c r="D45" s="10"/>
      <c r="E45" s="13"/>
    </row>
    <row r="46" spans="1:5" ht="21.95" customHeight="1">
      <c r="A46" s="11">
        <v>42</v>
      </c>
      <c r="B46" s="12"/>
      <c r="C46" s="30"/>
      <c r="D46" s="30"/>
      <c r="E46" s="22"/>
    </row>
    <row r="47" spans="1:5" ht="21.95" customHeight="1">
      <c r="A47" s="11">
        <v>43</v>
      </c>
      <c r="B47" s="12"/>
      <c r="C47" s="10"/>
      <c r="D47" s="10"/>
      <c r="E47" s="13"/>
    </row>
    <row r="48" spans="1:5" ht="21.95" customHeight="1">
      <c r="A48" s="11">
        <v>44</v>
      </c>
      <c r="B48" s="12"/>
      <c r="C48" s="10"/>
      <c r="D48" s="10"/>
      <c r="E48" s="13"/>
    </row>
    <row r="49" spans="1:5" ht="21.95" customHeight="1">
      <c r="A49" s="11">
        <v>45</v>
      </c>
      <c r="B49" s="12"/>
      <c r="C49" s="40"/>
      <c r="D49" s="10"/>
      <c r="E49" s="13"/>
    </row>
    <row r="50" spans="1:5" ht="21.95" customHeight="1">
      <c r="A50" s="11">
        <v>46</v>
      </c>
      <c r="B50" s="12"/>
      <c r="C50" s="10"/>
      <c r="D50" s="10"/>
      <c r="E50" s="13"/>
    </row>
    <row r="51" spans="1:5" ht="21.95" customHeight="1">
      <c r="A51" s="11">
        <v>47</v>
      </c>
      <c r="B51" s="12"/>
      <c r="C51" s="10"/>
      <c r="D51" s="10"/>
      <c r="E51" s="13"/>
    </row>
    <row r="52" spans="1:5" ht="21.95" customHeight="1">
      <c r="A52" s="11">
        <v>48</v>
      </c>
      <c r="B52" s="12"/>
      <c r="C52" s="39"/>
      <c r="D52" s="31"/>
      <c r="E52" s="31"/>
    </row>
    <row r="53" spans="1:5" ht="21.95" customHeight="1">
      <c r="A53" s="11">
        <v>49</v>
      </c>
      <c r="B53" s="12"/>
      <c r="D53" s="31"/>
      <c r="E53" s="31"/>
    </row>
    <row r="54" spans="1:5" ht="21.95" customHeight="1">
      <c r="A54" s="11">
        <v>50</v>
      </c>
      <c r="B54" s="12"/>
      <c r="C54" s="30"/>
      <c r="D54" s="30"/>
      <c r="E54" s="22"/>
    </row>
    <row r="55" spans="1:5" ht="21.95" customHeight="1">
      <c r="A55" s="11">
        <v>51</v>
      </c>
      <c r="B55" s="12"/>
      <c r="C55" s="32"/>
      <c r="D55" s="106"/>
      <c r="E55" s="24"/>
    </row>
    <row r="56" spans="1:5" ht="21.95" customHeight="1">
      <c r="A56" s="33">
        <v>52</v>
      </c>
      <c r="B56" s="34"/>
      <c r="C56" s="30"/>
      <c r="D56" s="30"/>
      <c r="E56" s="22"/>
    </row>
    <row r="57" spans="1:5" ht="21.95" customHeight="1">
      <c r="A57" s="11">
        <v>53</v>
      </c>
      <c r="B57" s="12"/>
      <c r="C57" s="19"/>
      <c r="D57" s="19"/>
      <c r="E57" s="12"/>
    </row>
    <row r="58" spans="1:5" ht="21.95" customHeight="1">
      <c r="A58" s="11">
        <v>54</v>
      </c>
      <c r="B58" s="12"/>
      <c r="C58" s="19"/>
      <c r="D58" s="19"/>
      <c r="E58" s="12"/>
    </row>
    <row r="59" spans="1:5" ht="21.95" customHeight="1">
      <c r="A59" s="11">
        <v>55</v>
      </c>
      <c r="B59" s="12"/>
      <c r="C59" s="19"/>
      <c r="D59" s="19"/>
      <c r="E59" s="12"/>
    </row>
    <row r="60" spans="1:5" ht="21.95" customHeight="1">
      <c r="A60" s="20">
        <v>56</v>
      </c>
      <c r="B60" s="21"/>
      <c r="C60" s="35"/>
      <c r="D60" s="35"/>
      <c r="E60" s="21"/>
    </row>
    <row r="61" spans="1:5" ht="21.95" customHeight="1">
      <c r="A61" s="103">
        <v>57</v>
      </c>
      <c r="B61" s="100"/>
      <c r="C61" s="102" t="s">
        <v>5</v>
      </c>
      <c r="D61" s="101"/>
      <c r="E61" s="100"/>
    </row>
    <row r="62" spans="1:5" ht="21.95" customHeight="1">
      <c r="A62" s="103">
        <v>58</v>
      </c>
      <c r="B62" s="100"/>
      <c r="C62" s="102" t="s">
        <v>5</v>
      </c>
      <c r="D62" s="101"/>
      <c r="E62" s="100"/>
    </row>
    <row r="63" spans="1:5" ht="21.95" customHeight="1">
      <c r="A63" s="11">
        <v>59</v>
      </c>
      <c r="B63" s="12"/>
      <c r="C63" s="19"/>
      <c r="D63" s="19"/>
      <c r="E63" s="12"/>
    </row>
    <row r="64" spans="1:5" ht="21.95" customHeight="1">
      <c r="A64" s="11">
        <v>60</v>
      </c>
      <c r="B64" s="12"/>
      <c r="C64" s="40"/>
      <c r="D64" s="19"/>
      <c r="E64" s="12"/>
    </row>
    <row r="65" spans="1:5" ht="21.95" customHeight="1">
      <c r="A65" s="11">
        <v>61</v>
      </c>
      <c r="B65" s="12"/>
      <c r="C65" s="36"/>
      <c r="D65" s="105"/>
      <c r="E65" s="14"/>
    </row>
    <row r="66" spans="1:5" ht="21.95" customHeight="1">
      <c r="A66" s="11">
        <v>62</v>
      </c>
      <c r="B66" s="12"/>
      <c r="C66" s="19"/>
      <c r="D66" s="19"/>
      <c r="E66" s="12"/>
    </row>
    <row r="67" spans="1:5" ht="21.95" customHeight="1">
      <c r="A67" s="11">
        <v>63</v>
      </c>
      <c r="B67" s="12"/>
      <c r="C67" s="19"/>
      <c r="D67" s="19"/>
      <c r="E67" s="12"/>
    </row>
    <row r="68" spans="1:5" ht="21.95" customHeight="1">
      <c r="A68" s="11">
        <v>64</v>
      </c>
      <c r="B68" s="12"/>
      <c r="C68" s="39"/>
      <c r="D68" s="19"/>
      <c r="E68" s="12"/>
    </row>
    <row r="69" spans="1:5" ht="21.95" customHeight="1">
      <c r="A69" s="11">
        <v>65</v>
      </c>
      <c r="B69" s="12"/>
      <c r="C69" s="19"/>
      <c r="D69" s="19"/>
      <c r="E69" s="12"/>
    </row>
    <row r="70" spans="1:5" ht="21.95" customHeight="1">
      <c r="A70" s="11">
        <v>66</v>
      </c>
      <c r="B70" s="12"/>
      <c r="C70" s="19"/>
      <c r="D70" s="19"/>
      <c r="E70" s="12"/>
    </row>
    <row r="71" spans="1:5" ht="21.95" customHeight="1">
      <c r="A71" s="11">
        <v>67</v>
      </c>
      <c r="B71" s="12"/>
      <c r="C71" s="104"/>
      <c r="D71" s="31"/>
      <c r="E71" s="31"/>
    </row>
    <row r="72" spans="1:5" ht="21.95" customHeight="1">
      <c r="A72" s="11">
        <v>68</v>
      </c>
      <c r="B72" s="12"/>
      <c r="C72" s="104"/>
      <c r="D72" s="31"/>
      <c r="E72" s="31"/>
    </row>
    <row r="73" spans="1:5" ht="21.95" customHeight="1">
      <c r="A73" s="11">
        <v>69</v>
      </c>
      <c r="B73" s="12"/>
      <c r="C73" s="30"/>
      <c r="D73" s="30"/>
      <c r="E73" s="30"/>
    </row>
    <row r="74" spans="1:5" ht="21.95" customHeight="1">
      <c r="A74" s="11">
        <v>70</v>
      </c>
      <c r="B74" s="12"/>
      <c r="C74" s="19"/>
      <c r="D74" s="19"/>
      <c r="E74" s="12"/>
    </row>
    <row r="75" spans="1:5" ht="21.95" customHeight="1">
      <c r="A75" s="11">
        <v>71</v>
      </c>
      <c r="B75" s="12"/>
      <c r="C75" s="19"/>
      <c r="D75" s="19"/>
      <c r="E75" s="12"/>
    </row>
    <row r="76" spans="1:5" ht="21.95" customHeight="1">
      <c r="A76" s="103">
        <v>72</v>
      </c>
      <c r="B76" s="100"/>
      <c r="C76" s="102" t="s">
        <v>5</v>
      </c>
      <c r="D76" s="101"/>
      <c r="E76" s="100"/>
    </row>
    <row r="77" spans="1:5" ht="21.95" customHeight="1"/>
    <row r="78" spans="1:5" ht="21.95" customHeight="1"/>
    <row r="79" spans="1:5" ht="21.95" customHeight="1"/>
    <row r="80" spans="1:5" ht="21.95" customHeight="1"/>
    <row r="81" spans="1:5" ht="21.95" customHeight="1"/>
    <row r="82" spans="1:5" ht="21.95" customHeight="1"/>
    <row r="83" spans="1:5" ht="21.95" customHeight="1"/>
    <row r="84" spans="1:5" ht="21.95" customHeight="1"/>
    <row r="85" spans="1:5" ht="21.95" customHeight="1"/>
    <row r="86" spans="1:5" ht="21.95" customHeight="1"/>
    <row r="87" spans="1:5" ht="21.95" customHeight="1"/>
    <row r="88" spans="1:5" ht="21.95" customHeight="1"/>
    <row r="89" spans="1:5" ht="21.95" customHeight="1"/>
    <row r="90" spans="1:5" ht="21.95" customHeight="1"/>
    <row r="91" spans="1:5" ht="21.95" customHeight="1"/>
    <row r="92" spans="1:5" ht="21.95" customHeight="1"/>
    <row r="93" spans="1:5" ht="21.95" customHeight="1"/>
    <row r="94" spans="1:5" ht="21.95" customHeight="1" thickBot="1"/>
    <row r="95" spans="1:5" ht="60" customHeight="1" thickTop="1" thickBot="1">
      <c r="A95" s="38" t="s">
        <v>11</v>
      </c>
      <c r="B95" s="4" t="s">
        <v>0</v>
      </c>
      <c r="C95" s="115" t="s">
        <v>1</v>
      </c>
      <c r="D95" s="115" t="s">
        <v>2</v>
      </c>
      <c r="E95" s="115" t="s">
        <v>6</v>
      </c>
    </row>
    <row r="96" spans="1:5" ht="21.95" customHeight="1" thickTop="1">
      <c r="A96" s="43"/>
      <c r="B96" s="44"/>
      <c r="C96" s="145" t="s">
        <v>12</v>
      </c>
      <c r="D96" s="113"/>
      <c r="E96" s="113"/>
    </row>
    <row r="97" spans="1:5" ht="21.95" customHeight="1">
      <c r="A97" s="110">
        <v>1</v>
      </c>
      <c r="B97" s="109"/>
      <c r="C97" s="102" t="s">
        <v>5</v>
      </c>
      <c r="D97" s="112"/>
      <c r="E97" s="111"/>
    </row>
    <row r="98" spans="1:5" ht="21.95" customHeight="1">
      <c r="A98" s="11">
        <v>2</v>
      </c>
      <c r="B98" s="12"/>
      <c r="C98" s="40"/>
      <c r="D98" s="10"/>
      <c r="E98" s="13"/>
    </row>
    <row r="99" spans="1:5" ht="21.95" customHeight="1">
      <c r="A99" s="11">
        <v>3</v>
      </c>
      <c r="B99" s="12"/>
      <c r="C99" s="40"/>
      <c r="D99" s="10"/>
      <c r="E99" s="13"/>
    </row>
    <row r="100" spans="1:5" ht="21.95" customHeight="1">
      <c r="A100" s="11">
        <v>4</v>
      </c>
      <c r="B100" s="12"/>
      <c r="C100" s="40"/>
      <c r="D100" s="10"/>
      <c r="E100" s="13"/>
    </row>
    <row r="101" spans="1:5" ht="21.95" customHeight="1">
      <c r="A101" s="15">
        <v>5</v>
      </c>
      <c r="B101" s="16"/>
      <c r="C101" s="10"/>
      <c r="D101" s="10"/>
      <c r="E101" s="13"/>
    </row>
    <row r="102" spans="1:5" ht="21.95" customHeight="1">
      <c r="A102" s="11">
        <v>6</v>
      </c>
      <c r="B102" s="12"/>
      <c r="C102" s="10"/>
      <c r="D102" s="10"/>
      <c r="E102" s="13"/>
    </row>
    <row r="103" spans="1:5" ht="21.95" customHeight="1">
      <c r="A103" s="11">
        <v>7</v>
      </c>
      <c r="B103" s="12"/>
      <c r="C103" s="10"/>
      <c r="D103" s="10"/>
      <c r="E103" s="13"/>
    </row>
    <row r="104" spans="1:5" ht="21.95" customHeight="1">
      <c r="A104" s="11">
        <v>8</v>
      </c>
      <c r="B104" s="12"/>
      <c r="C104" s="10"/>
      <c r="D104" s="10"/>
      <c r="E104" s="13"/>
    </row>
    <row r="105" spans="1:5" ht="21.95" customHeight="1">
      <c r="A105" s="11">
        <v>9</v>
      </c>
      <c r="B105" s="12"/>
      <c r="C105" s="10"/>
      <c r="D105" s="10"/>
      <c r="E105" s="13"/>
    </row>
    <row r="106" spans="1:5" ht="21.95" customHeight="1">
      <c r="A106" s="11">
        <v>10</v>
      </c>
      <c r="B106" s="12"/>
      <c r="C106" s="10"/>
      <c r="D106" s="10"/>
      <c r="E106" s="13"/>
    </row>
    <row r="107" spans="1:5" ht="21.95" customHeight="1">
      <c r="A107" s="11">
        <v>11</v>
      </c>
      <c r="B107" s="12"/>
      <c r="C107" s="17"/>
      <c r="D107" s="10"/>
      <c r="E107" s="18"/>
    </row>
    <row r="108" spans="1:5" ht="21.95" customHeight="1">
      <c r="A108" s="11">
        <v>12</v>
      </c>
      <c r="B108" s="12"/>
      <c r="C108" s="10"/>
      <c r="D108" s="10"/>
      <c r="E108" s="13"/>
    </row>
    <row r="109" spans="1:5" ht="21.95" customHeight="1">
      <c r="A109" s="11">
        <v>13</v>
      </c>
      <c r="B109" s="12"/>
      <c r="C109" s="10"/>
      <c r="D109" s="10"/>
      <c r="E109" s="13"/>
    </row>
    <row r="110" spans="1:5" ht="21.95" customHeight="1">
      <c r="A110" s="11">
        <v>14</v>
      </c>
      <c r="B110" s="12"/>
      <c r="C110" s="10"/>
      <c r="D110" s="10"/>
      <c r="E110" s="13"/>
    </row>
    <row r="111" spans="1:5" ht="21.95" customHeight="1">
      <c r="A111" s="103">
        <v>15</v>
      </c>
      <c r="B111" s="100"/>
      <c r="C111" s="102" t="s">
        <v>5</v>
      </c>
      <c r="D111" s="108"/>
      <c r="E111" s="107"/>
    </row>
    <row r="112" spans="1:5" ht="21.95" customHeight="1">
      <c r="A112" s="103">
        <v>16</v>
      </c>
      <c r="B112" s="100"/>
      <c r="C112" s="102" t="s">
        <v>5</v>
      </c>
      <c r="D112" s="108"/>
      <c r="E112" s="107"/>
    </row>
    <row r="113" spans="1:5" ht="21.95" customHeight="1">
      <c r="A113" s="11">
        <v>17</v>
      </c>
      <c r="B113" s="12"/>
      <c r="C113" s="19"/>
      <c r="D113" s="19"/>
      <c r="E113" s="12"/>
    </row>
    <row r="114" spans="1:5" ht="21.95" customHeight="1">
      <c r="A114" s="20">
        <v>18</v>
      </c>
      <c r="B114" s="21"/>
      <c r="C114" s="10"/>
      <c r="D114" s="10"/>
      <c r="E114" s="13"/>
    </row>
    <row r="115" spans="1:5" ht="21.95" customHeight="1">
      <c r="A115" s="11">
        <v>19</v>
      </c>
      <c r="B115" s="12"/>
      <c r="C115" s="10"/>
      <c r="D115" s="10"/>
      <c r="E115" s="13"/>
    </row>
    <row r="116" spans="1:5" ht="21.95" customHeight="1">
      <c r="A116" s="11">
        <v>20</v>
      </c>
      <c r="B116" s="12"/>
      <c r="C116" s="10"/>
      <c r="D116" s="10"/>
      <c r="E116" s="13"/>
    </row>
    <row r="117" spans="1:5" ht="21.95" customHeight="1">
      <c r="A117" s="11">
        <v>21</v>
      </c>
      <c r="B117" s="12"/>
      <c r="C117" s="10"/>
      <c r="D117" s="10"/>
      <c r="E117" s="13"/>
    </row>
    <row r="118" spans="1:5" ht="21.95" customHeight="1">
      <c r="A118" s="11">
        <v>22</v>
      </c>
      <c r="B118" s="12"/>
      <c r="C118" s="17"/>
      <c r="D118" s="10"/>
      <c r="E118" s="18"/>
    </row>
    <row r="119" spans="1:5" ht="21.95" customHeight="1">
      <c r="A119" s="11">
        <v>23</v>
      </c>
      <c r="B119" s="22"/>
      <c r="C119" s="23"/>
      <c r="D119" s="23"/>
      <c r="E119" s="22"/>
    </row>
    <row r="120" spans="1:5" ht="21.95" customHeight="1">
      <c r="A120" s="11">
        <v>24</v>
      </c>
      <c r="B120" s="12"/>
      <c r="C120" s="10"/>
      <c r="D120" s="10"/>
      <c r="E120" s="13"/>
    </row>
    <row r="121" spans="1:5" ht="21.95" customHeight="1">
      <c r="A121" s="26">
        <v>25</v>
      </c>
      <c r="B121" s="27"/>
      <c r="C121" s="40"/>
      <c r="D121" s="10"/>
      <c r="E121" s="13"/>
    </row>
    <row r="122" spans="1:5" ht="21.95" customHeight="1">
      <c r="A122" s="11">
        <v>26</v>
      </c>
      <c r="B122" s="12"/>
      <c r="C122" s="10"/>
      <c r="D122" s="10"/>
      <c r="E122" s="13"/>
    </row>
    <row r="123" spans="1:5" ht="21.95" customHeight="1">
      <c r="A123" s="11">
        <v>27</v>
      </c>
      <c r="B123" s="12"/>
      <c r="C123" s="10"/>
      <c r="D123" s="10"/>
      <c r="E123" s="13"/>
    </row>
    <row r="124" spans="1:5" ht="21.95" customHeight="1">
      <c r="A124" s="11">
        <v>28</v>
      </c>
      <c r="B124" s="12"/>
      <c r="C124" s="10"/>
      <c r="D124" s="10"/>
      <c r="E124" s="13"/>
    </row>
    <row r="125" spans="1:5" ht="21.95" customHeight="1">
      <c r="A125" s="20">
        <v>29</v>
      </c>
      <c r="B125" s="21"/>
      <c r="C125" s="10"/>
      <c r="D125" s="10"/>
      <c r="E125" s="13"/>
    </row>
    <row r="126" spans="1:5" ht="21.95" customHeight="1">
      <c r="A126" s="11">
        <v>30</v>
      </c>
      <c r="B126" s="12"/>
      <c r="C126" s="10"/>
      <c r="D126" s="10"/>
      <c r="E126" s="13"/>
    </row>
    <row r="127" spans="1:5" ht="21.95" customHeight="1">
      <c r="A127" s="11">
        <v>31</v>
      </c>
      <c r="B127" s="12"/>
      <c r="C127" s="10"/>
      <c r="D127" s="10"/>
      <c r="E127" s="13"/>
    </row>
    <row r="128" spans="1:5" ht="21.95" customHeight="1">
      <c r="A128" s="11">
        <v>32</v>
      </c>
      <c r="B128" s="12"/>
      <c r="C128" s="29"/>
      <c r="D128" s="10"/>
      <c r="E128" s="13"/>
    </row>
    <row r="129" spans="1:5" ht="21.95" customHeight="1">
      <c r="A129" s="11">
        <v>33</v>
      </c>
      <c r="B129" s="12"/>
      <c r="C129" s="10"/>
      <c r="D129" s="10"/>
      <c r="E129" s="13"/>
    </row>
    <row r="130" spans="1:5" ht="21.95" customHeight="1">
      <c r="A130" s="11">
        <v>34</v>
      </c>
      <c r="B130" s="12"/>
      <c r="C130" s="10"/>
      <c r="D130" s="10"/>
      <c r="E130" s="13"/>
    </row>
    <row r="131" spans="1:5" ht="21.95" customHeight="1">
      <c r="A131" s="11">
        <v>35</v>
      </c>
      <c r="B131" s="12"/>
      <c r="C131" s="40"/>
      <c r="D131" s="10"/>
      <c r="E131" s="13"/>
    </row>
    <row r="132" spans="1:5" ht="21.95" customHeight="1">
      <c r="A132" s="103">
        <v>36</v>
      </c>
      <c r="B132" s="100"/>
      <c r="C132" s="102" t="s">
        <v>5</v>
      </c>
      <c r="D132" s="108"/>
      <c r="E132" s="107"/>
    </row>
    <row r="133" spans="1:5" ht="21.95" customHeight="1">
      <c r="A133" s="103">
        <v>37</v>
      </c>
      <c r="B133" s="100"/>
      <c r="C133" s="102" t="s">
        <v>5</v>
      </c>
      <c r="D133" s="108"/>
      <c r="E133" s="107"/>
    </row>
    <row r="134" spans="1:5" ht="21.95" customHeight="1">
      <c r="A134" s="11">
        <v>38</v>
      </c>
      <c r="B134" s="12"/>
      <c r="C134" s="39"/>
      <c r="D134" s="10"/>
      <c r="E134" s="13"/>
    </row>
    <row r="135" spans="1:5" ht="21.95" customHeight="1">
      <c r="A135" s="11">
        <v>39</v>
      </c>
      <c r="B135" s="12"/>
      <c r="C135" s="10"/>
      <c r="D135" s="10"/>
      <c r="E135" s="13"/>
    </row>
    <row r="136" spans="1:5" ht="21.95" customHeight="1">
      <c r="A136" s="11">
        <v>40</v>
      </c>
      <c r="B136" s="12"/>
      <c r="C136" s="10"/>
      <c r="D136" s="10"/>
      <c r="E136" s="13"/>
    </row>
    <row r="137" spans="1:5" ht="21.95" customHeight="1">
      <c r="A137" s="11">
        <v>41</v>
      </c>
      <c r="B137" s="12"/>
      <c r="C137" s="10"/>
      <c r="D137" s="10"/>
      <c r="E137" s="13"/>
    </row>
    <row r="138" spans="1:5" ht="21.95" customHeight="1">
      <c r="A138" s="11">
        <v>42</v>
      </c>
      <c r="B138" s="12"/>
      <c r="C138" s="30"/>
      <c r="D138" s="30"/>
      <c r="E138" s="22"/>
    </row>
    <row r="139" spans="1:5" ht="21.95" customHeight="1">
      <c r="A139" s="11">
        <v>43</v>
      </c>
      <c r="B139" s="12"/>
      <c r="C139" s="10"/>
      <c r="D139" s="10"/>
      <c r="E139" s="13"/>
    </row>
    <row r="140" spans="1:5" ht="21.95" customHeight="1">
      <c r="A140" s="11">
        <v>44</v>
      </c>
      <c r="B140" s="12"/>
      <c r="C140" s="10"/>
      <c r="D140" s="10"/>
      <c r="E140" s="13"/>
    </row>
    <row r="141" spans="1:5" ht="21.95" customHeight="1">
      <c r="A141" s="11">
        <v>45</v>
      </c>
      <c r="B141" s="12"/>
      <c r="C141" s="40"/>
      <c r="D141" s="10"/>
      <c r="E141" s="13"/>
    </row>
    <row r="142" spans="1:5" ht="21.95" customHeight="1">
      <c r="A142" s="11">
        <v>46</v>
      </c>
      <c r="B142" s="12"/>
      <c r="C142" s="10"/>
      <c r="D142" s="10"/>
      <c r="E142" s="13"/>
    </row>
    <row r="143" spans="1:5" ht="21.95" customHeight="1">
      <c r="A143" s="11">
        <v>47</v>
      </c>
      <c r="B143" s="12"/>
      <c r="C143" s="10"/>
      <c r="D143" s="10"/>
      <c r="E143" s="13"/>
    </row>
    <row r="144" spans="1:5" ht="21.95" customHeight="1">
      <c r="A144" s="11">
        <v>48</v>
      </c>
      <c r="B144" s="12"/>
      <c r="C144" s="39"/>
      <c r="D144" s="31"/>
      <c r="E144" s="31"/>
    </row>
    <row r="145" spans="1:5" ht="21.95" customHeight="1">
      <c r="A145" s="11">
        <v>49</v>
      </c>
      <c r="B145" s="12"/>
      <c r="D145" s="31"/>
      <c r="E145" s="31"/>
    </row>
    <row r="146" spans="1:5" ht="21.95" customHeight="1">
      <c r="A146" s="11">
        <v>50</v>
      </c>
      <c r="B146" s="12"/>
      <c r="C146" s="30"/>
      <c r="D146" s="30"/>
      <c r="E146" s="22"/>
    </row>
    <row r="147" spans="1:5" ht="21.95" customHeight="1">
      <c r="A147" s="11">
        <v>51</v>
      </c>
      <c r="B147" s="12"/>
      <c r="C147" s="32"/>
      <c r="D147" s="106"/>
      <c r="E147" s="24"/>
    </row>
    <row r="148" spans="1:5" ht="21.95" customHeight="1">
      <c r="A148" s="33">
        <v>52</v>
      </c>
      <c r="B148" s="34"/>
      <c r="C148" s="30"/>
      <c r="D148" s="30"/>
      <c r="E148" s="22"/>
    </row>
    <row r="149" spans="1:5" ht="21.95" customHeight="1">
      <c r="A149" s="11">
        <v>53</v>
      </c>
      <c r="B149" s="12"/>
      <c r="C149" s="19"/>
      <c r="D149" s="19"/>
      <c r="E149" s="12"/>
    </row>
    <row r="150" spans="1:5" ht="21.95" customHeight="1">
      <c r="A150" s="11">
        <v>54</v>
      </c>
      <c r="B150" s="12"/>
      <c r="C150" s="19"/>
      <c r="D150" s="19"/>
      <c r="E150" s="12"/>
    </row>
    <row r="151" spans="1:5" ht="21.95" customHeight="1">
      <c r="A151" s="11">
        <v>55</v>
      </c>
      <c r="B151" s="12"/>
      <c r="C151" s="19"/>
      <c r="D151" s="19"/>
      <c r="E151" s="12"/>
    </row>
    <row r="152" spans="1:5" ht="21.95" customHeight="1">
      <c r="A152" s="20">
        <v>56</v>
      </c>
      <c r="B152" s="21"/>
      <c r="C152" s="35"/>
      <c r="D152" s="35"/>
      <c r="E152" s="21"/>
    </row>
    <row r="153" spans="1:5" ht="21.95" customHeight="1">
      <c r="A153" s="103">
        <v>57</v>
      </c>
      <c r="B153" s="100"/>
      <c r="C153" s="102" t="s">
        <v>5</v>
      </c>
      <c r="D153" s="101"/>
      <c r="E153" s="100"/>
    </row>
    <row r="154" spans="1:5" ht="21.95" customHeight="1">
      <c r="A154" s="103">
        <v>58</v>
      </c>
      <c r="B154" s="100"/>
      <c r="C154" s="102" t="s">
        <v>5</v>
      </c>
      <c r="D154" s="101"/>
      <c r="E154" s="100"/>
    </row>
    <row r="155" spans="1:5" ht="21.95" customHeight="1">
      <c r="A155" s="11">
        <v>59</v>
      </c>
      <c r="B155" s="12"/>
      <c r="C155" s="19"/>
      <c r="D155" s="19"/>
      <c r="E155" s="12"/>
    </row>
    <row r="156" spans="1:5" ht="21.95" customHeight="1">
      <c r="A156" s="11">
        <v>60</v>
      </c>
      <c r="B156" s="12"/>
      <c r="C156" s="40"/>
      <c r="D156" s="19"/>
      <c r="E156" s="12"/>
    </row>
    <row r="157" spans="1:5" ht="21.95" customHeight="1">
      <c r="A157" s="11">
        <v>61</v>
      </c>
      <c r="B157" s="12"/>
      <c r="C157" s="36"/>
      <c r="D157" s="105"/>
      <c r="E157" s="14"/>
    </row>
    <row r="158" spans="1:5" ht="21.95" customHeight="1">
      <c r="A158" s="11">
        <v>62</v>
      </c>
      <c r="B158" s="12"/>
      <c r="C158" s="19"/>
      <c r="D158" s="19"/>
      <c r="E158" s="12"/>
    </row>
    <row r="159" spans="1:5" ht="21.95" customHeight="1">
      <c r="A159" s="11">
        <v>63</v>
      </c>
      <c r="B159" s="12"/>
      <c r="C159" s="19"/>
      <c r="D159" s="19"/>
      <c r="E159" s="12"/>
    </row>
    <row r="160" spans="1:5" ht="21.95" customHeight="1">
      <c r="A160" s="11">
        <v>64</v>
      </c>
      <c r="B160" s="12"/>
      <c r="C160" s="39"/>
      <c r="D160" s="19"/>
      <c r="E160" s="12"/>
    </row>
    <row r="161" spans="1:5" ht="21.95" customHeight="1">
      <c r="A161" s="11">
        <v>65</v>
      </c>
      <c r="B161" s="12"/>
      <c r="C161" s="19"/>
      <c r="D161" s="19"/>
      <c r="E161" s="12"/>
    </row>
    <row r="162" spans="1:5" ht="21.95" customHeight="1">
      <c r="A162" s="11">
        <v>66</v>
      </c>
      <c r="B162" s="12"/>
      <c r="C162" s="19"/>
      <c r="D162" s="19"/>
      <c r="E162" s="12"/>
    </row>
    <row r="163" spans="1:5" ht="21.95" customHeight="1">
      <c r="A163" s="11">
        <v>67</v>
      </c>
      <c r="B163" s="12"/>
      <c r="C163" s="104"/>
      <c r="D163" s="31"/>
      <c r="E163" s="31"/>
    </row>
    <row r="164" spans="1:5" ht="21.95" customHeight="1">
      <c r="A164" s="11">
        <v>68</v>
      </c>
      <c r="B164" s="12"/>
      <c r="C164" s="104"/>
      <c r="D164" s="31"/>
      <c r="E164" s="31"/>
    </row>
    <row r="165" spans="1:5" ht="21.95" customHeight="1">
      <c r="A165" s="11">
        <v>69</v>
      </c>
      <c r="B165" s="12"/>
      <c r="C165" s="30"/>
      <c r="D165" s="30"/>
      <c r="E165" s="30"/>
    </row>
    <row r="166" spans="1:5" ht="21.95" customHeight="1">
      <c r="A166" s="11">
        <v>70</v>
      </c>
      <c r="B166" s="12"/>
      <c r="C166" s="19"/>
      <c r="D166" s="19"/>
      <c r="E166" s="12"/>
    </row>
    <row r="167" spans="1:5" ht="21.95" customHeight="1">
      <c r="A167" s="11">
        <v>71</v>
      </c>
      <c r="B167" s="12"/>
      <c r="C167" s="19"/>
      <c r="D167" s="19"/>
      <c r="E167" s="12"/>
    </row>
    <row r="168" spans="1:5" ht="21.95" customHeight="1">
      <c r="A168" s="103">
        <v>72</v>
      </c>
      <c r="B168" s="100"/>
      <c r="C168" s="102" t="s">
        <v>5</v>
      </c>
      <c r="D168" s="101"/>
      <c r="E168" s="100"/>
    </row>
    <row r="169" spans="1:5" ht="21.95" customHeight="1"/>
    <row r="170" spans="1:5" ht="21.95" customHeight="1"/>
  </sheetData>
  <mergeCells count="2">
    <mergeCell ref="A1:E1"/>
    <mergeCell ref="A2:E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SB</vt:lpstr>
      <vt:lpstr>SB TM</vt:lpstr>
      <vt:lpstr>AIR</vt:lpstr>
      <vt:lpstr>AIR TMS</vt:lpstr>
      <vt:lpstr>ALL STARS SB</vt:lpstr>
      <vt:lpstr>ALL STARS AIR</vt:lpstr>
      <vt:lpstr>AGGS</vt:lpstr>
      <vt:lpstr>FPt SIGN UP SB</vt:lpstr>
      <vt:lpstr>FPt SIGN UP AIR</vt:lpstr>
      <vt:lpstr>PRIZE TABLE</vt:lpstr>
      <vt:lpstr>TEAM DECLARATION</vt:lpstr>
      <vt:lpstr>AIR!Print_Area</vt:lpstr>
      <vt:lpstr>'AIR TMS'!Print_Area</vt:lpstr>
      <vt:lpstr>'ALL STARS SB'!Print_Area</vt:lpstr>
      <vt:lpstr>'PRIZE TABLE'!Print_Area</vt:lpstr>
      <vt:lpstr>SB!Print_Area</vt:lpstr>
      <vt:lpstr>'SB TM'!Print_Area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Stitching Designs</cp:lastModifiedBy>
  <cp:lastPrinted>2018-03-25T18:10:07Z</cp:lastPrinted>
  <dcterms:created xsi:type="dcterms:W3CDTF">2016-03-18T15:10:27Z</dcterms:created>
  <dcterms:modified xsi:type="dcterms:W3CDTF">2018-03-26T21:40:39Z</dcterms:modified>
</cp:coreProperties>
</file>